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olly Johanna V\Desktop\SJURIDICA\2026\PAGINA WEB\DOCUMENTOS PARA AJUSTE\"/>
    </mc:Choice>
  </mc:AlternateContent>
  <xr:revisionPtr revIDLastSave="0" documentId="8_{4653226D-487C-4EA6-B939-9215F377E97A}" xr6:coauthVersionLast="47" xr6:coauthVersionMax="47" xr10:uidLastSave="{00000000-0000-0000-0000-000000000000}"/>
  <bookViews>
    <workbookView xWindow="-108" yWindow="-108" windowWidth="23256" windowHeight="12456" xr2:uid="{00000000-000D-0000-FFFF-FFFF00000000}"/>
  </bookViews>
  <sheets>
    <sheet name="PAI SJD" sheetId="1" r:id="rId1"/>
    <sheet name="Listas" sheetId="3" state="hidden" r:id="rId2"/>
  </sheets>
  <definedNames>
    <definedName name="_xlnm._FilterDatabase" localSheetId="0" hidden="1">'PAI SJD'!$A$9:$AJ$76</definedName>
    <definedName name="procesos">#REF!</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23" i="1" l="1"/>
</calcChain>
</file>

<file path=xl/sharedStrings.xml><?xml version="1.0" encoding="utf-8"?>
<sst xmlns="http://schemas.openxmlformats.org/spreadsheetml/2006/main" count="1220" uniqueCount="499">
  <si>
    <t xml:space="preserve">Secretaría Jurídica del Distrito </t>
  </si>
  <si>
    <t>Plan de Acción Institucional 2026</t>
  </si>
  <si>
    <t xml:space="preserve">Misión </t>
  </si>
  <si>
    <t>Liderar la gestión jurídica del Distrito Capital mediante la defensa efectiva e íntegra de sus intereses. Promover el uso eficiente y transparente de los recursos públicos, la prevención del daño antijurídico, la promoción de la seguridad jurídica y la articulación interinstitucional, fomentando la innovación, la gestión del conocimiento y el control social para el desarrollo sostenible y la confianza ciudadana, a través de la ejecución de políticas en contratación estatal, racionalización normativa, participación ciudadana incidente, gestión judicial y disciplinaria y la representación estratégica de la ciudad en los ámbitos jurídicos.</t>
  </si>
  <si>
    <t xml:space="preserve">Visión </t>
  </si>
  <si>
    <t>Para 2027 seremos reconocidos como referente en la gestión jurídica pública de una ciudad capital como Bogotá D.C., liderando con transparencia, innovación y eficiencia. Nuestro compromiso es fortalecer la confianza ciudadana, promover la justicia social, la seguridad jurídica y garantizar el desarrollo sostenible de Bogotá D.C. mediante la defensa del patrimonio público y la implementación de soluciones jurídicas que aseguren un uso eficiente de los recursos y una administración pública íntegra.</t>
  </si>
  <si>
    <t>Alineación Estratégica</t>
  </si>
  <si>
    <t xml:space="preserve">Medición </t>
  </si>
  <si>
    <t xml:space="preserve">Control y Recursos </t>
  </si>
  <si>
    <t>Cronograma</t>
  </si>
  <si>
    <t xml:space="preserve">Plan de Desarrollo Distrital </t>
  </si>
  <si>
    <t>Plan Institucional y estratégicos</t>
  </si>
  <si>
    <t>Riesgo asociado</t>
  </si>
  <si>
    <t>Formulación nuevo riesgo</t>
  </si>
  <si>
    <t>Proyecto de Inversión</t>
  </si>
  <si>
    <t>Dependencia Responsable</t>
  </si>
  <si>
    <t xml:space="preserve">Proceso </t>
  </si>
  <si>
    <t>Resultado Esperado</t>
  </si>
  <si>
    <t xml:space="preserve">Iniciativa </t>
  </si>
  <si>
    <t>Hito</t>
  </si>
  <si>
    <t>Nombre del Indicador</t>
  </si>
  <si>
    <t>Fórmula del Indicador</t>
  </si>
  <si>
    <t>Línea Base (Estado Inicial)</t>
  </si>
  <si>
    <t>Meta Anual</t>
  </si>
  <si>
    <t>Ponderación del Hito (%)</t>
  </si>
  <si>
    <t>Evidencia / Entregable</t>
  </si>
  <si>
    <t>Presupuesto Asignado ($)</t>
  </si>
  <si>
    <t>ene</t>
  </si>
  <si>
    <t>feb</t>
  </si>
  <si>
    <t>mar</t>
  </si>
  <si>
    <t>abr</t>
  </si>
  <si>
    <t>may</t>
  </si>
  <si>
    <t>jun</t>
  </si>
  <si>
    <t>jul</t>
  </si>
  <si>
    <t>ago</t>
  </si>
  <si>
    <t>sep</t>
  </si>
  <si>
    <t>oct</t>
  </si>
  <si>
    <t>nov</t>
  </si>
  <si>
    <t>dic</t>
  </si>
  <si>
    <t xml:space="preserve">Objetivo </t>
  </si>
  <si>
    <t xml:space="preserve">Programa </t>
  </si>
  <si>
    <t>Si</t>
  </si>
  <si>
    <t>No</t>
  </si>
  <si>
    <t xml:space="preserve">Bogotá camina segura </t>
  </si>
  <si>
    <t xml:space="preserve">33 - Fortalecimiento institucional para un gobierno confiable. </t>
  </si>
  <si>
    <t>Bogotá se fortalece con un gobierno abierto, cercano, eficiente transparente, íntegro</t>
  </si>
  <si>
    <t xml:space="preserve">Optimización de la Gestión Institucional. </t>
  </si>
  <si>
    <t>Plan Marco de la Política Distrital de Mejora Normativa 2025–2027 (lidera la SJD)</t>
  </si>
  <si>
    <t>8175. Fortalecimiento estratégico institucional y mejora de la gestión de la Secretaría Jurídica Distrital.</t>
  </si>
  <si>
    <t>Oficina Asesora de Planeación</t>
  </si>
  <si>
    <t>Planeación y Mejora Continua</t>
  </si>
  <si>
    <t>Plan de sostenibilidad MIPG</t>
  </si>
  <si>
    <t>Estrategias</t>
  </si>
  <si>
    <t xml:space="preserve">Riesgos </t>
  </si>
  <si>
    <t>Objetivo Estratégico</t>
  </si>
  <si>
    <t>Obj 5: Bogotá confía en su Gobierno.</t>
  </si>
  <si>
    <t xml:space="preserve">32 - Gobierno abierto, íntegro, transparente y corresponsable </t>
  </si>
  <si>
    <t xml:space="preserve">Prevención de conflictos. </t>
  </si>
  <si>
    <t xml:space="preserve">Política Pública de Actividades Sexuales Pagadas (PPASP). </t>
  </si>
  <si>
    <t>1. Gestión Estratégica del Talento Humano</t>
  </si>
  <si>
    <t>Una ciudadanía que participa, incide y transforma</t>
  </si>
  <si>
    <t xml:space="preserve">Simplificación normativa. </t>
  </si>
  <si>
    <t xml:space="preserve">Política Pública de Transparencia, Integridad y No Tolerancia con la Corrupción (PPTINTC). </t>
  </si>
  <si>
    <t>2. Integridad</t>
  </si>
  <si>
    <t xml:space="preserve">8195. Fortalecimiento de la capacidad institucional y operativa de la Secretaría Jurídica para gestionar los aspectos jurídicos. Bogotá D.C. </t>
  </si>
  <si>
    <t>Despacho</t>
  </si>
  <si>
    <t>Gestión de las Comunicaciones</t>
  </si>
  <si>
    <t xml:space="preserve">35 - Bogotá ciudad inteligente. </t>
  </si>
  <si>
    <t xml:space="preserve">Bogotá adopta medidas para mejorar la calidad y eficiencia del gasto público y así aumentar la confianza de la ciudadanía en su gobierno. </t>
  </si>
  <si>
    <t xml:space="preserve">Incrementar la participación ciudadana incidente. </t>
  </si>
  <si>
    <t xml:space="preserve">Política Pública de Mujeres y Equidad de Género (PPMYEG). </t>
  </si>
  <si>
    <t>3. Planeación Institucional</t>
  </si>
  <si>
    <t>Plan Marco de la Política Distrital de Compras y Contratación Pública 2025–2027 (lidera la SJD)</t>
  </si>
  <si>
    <t>8193. Fortalecimiento institucional para optimizar la gestión jurídica y normativa en la Secretaría Jurídica Distrital Bogotá D.C.</t>
  </si>
  <si>
    <t>Oficina de Tecnologías de la Información y las Comunicaciones</t>
  </si>
  <si>
    <t>Gestión de TIC</t>
  </si>
  <si>
    <t>38 - Gestión eficiente de los ingresos y gastos enfocados en la confianza ciudadana.</t>
  </si>
  <si>
    <t>Contratación Pública Eficiente.</t>
  </si>
  <si>
    <t xml:space="preserve">Política Pública Distrital de Servicio a la Ciudadanía (PPDSC). 
</t>
  </si>
  <si>
    <t>4. Gestión Presupuestal y Eficiencia del gasto público</t>
  </si>
  <si>
    <t>Plan Marco de la Política Distrital de Defensa Judicial 2025–2027 (lidera la SJD)</t>
  </si>
  <si>
    <t xml:space="preserve">8176. Modernización integral de la Infraestructura TIC de la Secretaria Jurídica Distrital. Bogotá D.C </t>
  </si>
  <si>
    <t>Dirección Gestión Corporativa</t>
  </si>
  <si>
    <t>Gestión Talento Humano</t>
  </si>
  <si>
    <t>39 - Camino hacia una democracia deliberativa con un gobierno cercano a la gente y con participación ciudadana.</t>
  </si>
  <si>
    <t>Prevención y lucha contra la corrupción</t>
  </si>
  <si>
    <t xml:space="preserve">5. Compras y contratación Pública </t>
  </si>
  <si>
    <t>8187. Fortalecimiento del modelo de gestión jurídica y prevención del daño antijurídico en Bogotá D.C.</t>
  </si>
  <si>
    <t>Oficina de Control Interno</t>
  </si>
  <si>
    <t>Atención a la Ciudadanía</t>
  </si>
  <si>
    <t xml:space="preserve">Coordinación efectiva entre oficinas jurídicas. </t>
  </si>
  <si>
    <t>8186. Fortalecimiento de la participación ciudadana en el ciclo de gobernanza regulatoria del Distrito Capital. Bogotá D.C.</t>
  </si>
  <si>
    <t>Dirección Distrital de Asuntos Disciplinarios</t>
  </si>
  <si>
    <t>Gestión Documental</t>
  </si>
  <si>
    <t>Inspección, Vigilancia y Control efectiva sobre las Entidades Sin Ánimo de Lucro.</t>
  </si>
  <si>
    <t xml:space="preserve">7. Gobierno Digital </t>
  </si>
  <si>
    <t>Dirección Distrital de Política Jurídica</t>
  </si>
  <si>
    <t>Evaluación Independiente</t>
  </si>
  <si>
    <t>Prevención de faltas disciplinarias.</t>
  </si>
  <si>
    <t xml:space="preserve">8. Seguridad Digital </t>
  </si>
  <si>
    <t xml:space="preserve">Control Interno Disciplinario </t>
  </si>
  <si>
    <t>Articulación y acompañamiento a las alcaldías locales.</t>
  </si>
  <si>
    <t xml:space="preserve">9. Defensa Jurídica </t>
  </si>
  <si>
    <t>Dirección Distrital de Inspección, Vigilancia y Control</t>
  </si>
  <si>
    <t>Gestión Jurídica Distrital</t>
  </si>
  <si>
    <t xml:space="preserve">10. Mejora Normativa </t>
  </si>
  <si>
    <t>Dirección Distrital de Doctrina y Asuntos Normativos</t>
  </si>
  <si>
    <t>Gestión Disciplinaria Distrital.</t>
  </si>
  <si>
    <t>11. Servicio al Ciudadano</t>
  </si>
  <si>
    <t>Dirección Distrital de Gestión Judicial</t>
  </si>
  <si>
    <t>Inspección, Vigilancia y Control ESAL</t>
  </si>
  <si>
    <t xml:space="preserve">12. Simplificación, Racionalización y Estandarización de Trámites </t>
  </si>
  <si>
    <t xml:space="preserve">Subsecretaria Jurídica Distrital </t>
  </si>
  <si>
    <t>Gestión Normativa y Conceptual</t>
  </si>
  <si>
    <t>13. Participación ciudadana en la Gestión Pública</t>
  </si>
  <si>
    <t>Gestión Judicial y Extrajudicial del Distrito Capital.</t>
  </si>
  <si>
    <t>14. Seguimiento y evaluación de la gestión institucional</t>
  </si>
  <si>
    <t>Notificaciones</t>
  </si>
  <si>
    <t>15. Transparencia, acceso a la información pública y lucha contra la corrupción</t>
  </si>
  <si>
    <t>Gestión Financiera</t>
  </si>
  <si>
    <t xml:space="preserve">16. Gestión documental </t>
  </si>
  <si>
    <t>Gestión Administrativa</t>
  </si>
  <si>
    <t>17. Información Estadística</t>
  </si>
  <si>
    <t>Gestión Contractual</t>
  </si>
  <si>
    <t>18. Gestión del conocimiento e innovación</t>
  </si>
  <si>
    <t>19.Control interno</t>
  </si>
  <si>
    <r>
      <t xml:space="preserve">Programas: </t>
    </r>
    <r>
      <rPr>
        <sz val="10"/>
        <color rgb="FF000000"/>
        <rFont val="Arial"/>
        <family val="2"/>
      </rPr>
      <t xml:space="preserve"> </t>
    </r>
  </si>
  <si>
    <t xml:space="preserve">Objetivo Estratégico 
Plan Estratégico Sectorial </t>
  </si>
  <si>
    <t xml:space="preserve">Políticas públicas distritales </t>
  </si>
  <si>
    <t xml:space="preserve">Política MIPG </t>
  </si>
  <si>
    <t>Plan Institucional y estratégico</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</si>
  <si>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</si>
  <si>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</si>
  <si>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</si>
  <si>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</si>
  <si>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</si>
  <si>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</si>
  <si>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</si>
  <si>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</si>
  <si>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 PETI</t>
  </si>
  <si>
    <t>Plan de Tratamiento de Riesgos de Seguridad y Privacidad de la Información</t>
  </si>
  <si>
    <t>Plan de Seguridad y Privacidad de la Información</t>
  </si>
  <si>
    <t>Política Pública Distrital Integral de Derechos Humanos Bogotá</t>
  </si>
  <si>
    <t>Política Pública LGBTI, identidades de género y orientaciones sexuales en el D.C.</t>
  </si>
  <si>
    <t>Política Pública Distrital para el Fenómeno de Habitabilidad en la Calle</t>
  </si>
  <si>
    <t>Política Pública Distrital de Participación Incidente</t>
  </si>
  <si>
    <t>Política Pública Distrital Afrocolombianos</t>
  </si>
  <si>
    <t>Política Pública Distrital para los Pueblos Raizales</t>
  </si>
  <si>
    <t>Política Pública de Primera Infancia y Adolescencia</t>
  </si>
  <si>
    <t>x</t>
  </si>
  <si>
    <t>Programa de Transparencia y Ética Pública antes (PAAC)</t>
  </si>
  <si>
    <t xml:space="preserve">Plan de Austeridad del Gasto </t>
  </si>
  <si>
    <t>Plan Estratégico</t>
  </si>
  <si>
    <t xml:space="preserve">Plan de Comunicaciones </t>
  </si>
  <si>
    <t>Plan Institucional de Gestión Ambiental PIGA</t>
  </si>
  <si>
    <t>Plan Operativo Anual de Inversiones</t>
  </si>
  <si>
    <t xml:space="preserve">Plan de participación ciudadana </t>
  </si>
  <si>
    <t>plan de Gestión del Conocimiento y la Innovación</t>
  </si>
  <si>
    <t>Operaciones Estadística</t>
  </si>
  <si>
    <t xml:space="preserve">Políticas publicas distritales </t>
  </si>
  <si>
    <t xml:space="preserve">6. Fortalecimiento Organizacional y Simplificación de Procesos </t>
  </si>
  <si>
    <t>Política Pública Distrital  para los pueblos Indígenas 2024-2036</t>
  </si>
  <si>
    <t>Estrategia</t>
  </si>
  <si>
    <t>Posibilidad de afectación reputacional por el incumplimiento de las metas del proyecto de inversión y a la ineficiencia en el uso de los recursos públicos debido a una ejecución presupuestal inferior a la esperada, asociada a retrasos en la programación, contratación y/o puesta en marcha de las actividades previstas, así como a debilidades en el seguimiento y articulación entre las dependencias responsables</t>
  </si>
  <si>
    <t>Ejecución presupuestal del proyecto de inversión superior al 98%, garantizando la adecuada utilización de los recursos asignados y el cumplimiento oportuno de las metas y productos definidos, conforme a la programación financiera y operativa establecida.</t>
  </si>
  <si>
    <t>Optimizar la ejecución presupuestal del proyecto de inversión mediante el fortalecimiento de la planeación, programación financiera y seguimiento permanente a la ejecución de los recursos.</t>
  </si>
  <si>
    <t>Nivel de ejecución presupuestal del proyecto de inversión</t>
  </si>
  <si>
    <t>(Presupuesto ejecutado del proyecto de inversión / Presupuesto asignado al proyecto de inversión) × 100</t>
  </si>
  <si>
    <t>0 % de ejecución presupuestal del proyecto de inversión al inicio de la vigencia fiscal.</t>
  </si>
  <si>
    <t>Informes periódicos de seguimiento a la ejecución presupuestal del proyecto de inversión</t>
  </si>
  <si>
    <t>Posibilidad de afectación reputacional por retrasos en la actualización del mapa de procesos debido a la ausencia de actividades estandarizadas para la recolección, actualización y validación de información de las dependencias.</t>
  </si>
  <si>
    <t xml:space="preserve">Mapa de procesos de la Secretaria Jurídica Distrital adoptado mediante acto administrativo. </t>
  </si>
  <si>
    <t xml:space="preserve">Actualizar el mapa de procesos de la Secretaría Jurídica del Distrito V. 04. </t>
  </si>
  <si>
    <t xml:space="preserve">Diagnósticos por procesos  elaborado </t>
  </si>
  <si>
    <t xml:space="preserve">Documento Diagnóstico elaborados </t>
  </si>
  <si>
    <t xml:space="preserve">Diagnósticos de 15 procesos </t>
  </si>
  <si>
    <t xml:space="preserve">Mesas de trabajo </t>
  </si>
  <si>
    <t xml:space="preserve">Mesas de trabajo realizadas / Mesas de trabajo programadas. </t>
  </si>
  <si>
    <t xml:space="preserve">Controles de Asistencia de Mesas de trabajo efectuadas con los procesos </t>
  </si>
  <si>
    <t>Acta de comité de MIPG con aprobación.</t>
  </si>
  <si>
    <t xml:space="preserve">Comité de MIPG efectuado. </t>
  </si>
  <si>
    <t xml:space="preserve">Acta aprobado </t>
  </si>
  <si>
    <t>pendiente</t>
  </si>
  <si>
    <t>Potencializar la calificación de la política de Simplificación, Racionalización y Estandarización de Trámites del MIPG</t>
  </si>
  <si>
    <t xml:space="preserve">Incrementar la calificación de la política de Simplificación, racionalización y estandarización de trámites del MIPG. </t>
  </si>
  <si>
    <t xml:space="preserve">Hacer un diagnóstico de la política de Simplificación, Racionalización y Estandarización de Trámites identificando brechas frente a criterios de calificación. </t>
  </si>
  <si>
    <t xml:space="preserve">Solicitar asesoría y el acompañamiento del Ministerio de Tecnologías de la Información y las Comunicaciones </t>
  </si>
  <si>
    <t>Gestionar la incorporación del CAIP (Consulta de Acceso a la Información) de Régimen legal de la SJD, en la Carpeta Ciudadana Digital, conforme a las indicaciones del Ministerio TIC.</t>
  </si>
  <si>
    <t>Elaboración del diagnóstico de racionalización de trámites</t>
  </si>
  <si>
    <t>Documento Diagnóstico elaborado</t>
  </si>
  <si>
    <t>Diagnostico elaborado</t>
  </si>
  <si>
    <t>Documento en formato Word que incluya el enlace y los pantallazos de las reuniones adelantadas.</t>
  </si>
  <si>
    <t>Gestionar la incorporación del CAIP en la base de datos y su puesta en marcha en el sistema de la Carpeta Ciudadana Digital.</t>
  </si>
  <si>
    <t>Gestión realizada</t>
  </si>
  <si>
    <t>Soportes de gestión realizada</t>
  </si>
  <si>
    <t>Posibilidad de afectación reputacional por el incumplimiento de los requisitos aplicables al Sistema de Gestión Ambiental, debido a deficiencias en la ejecución y seguimiento del Plan de Acción Institucional (PIGA), afectando el cumplimiento de los compromisos ambientales de la Entidad.</t>
  </si>
  <si>
    <t>Mejorar el desempeño ambiental de la Secretaría Jurídica del Distrito</t>
  </si>
  <si>
    <t xml:space="preserve">Pasar de un nivel medio a alto en la implementación del Plan Integral de Gestión Ambiental  PIGA </t>
  </si>
  <si>
    <t xml:space="preserve">Desarrollar actividades de manera presencial </t>
  </si>
  <si>
    <t xml:space="preserve">Generar incentivos para promover la apropiación del sistema de gestión ambiental. </t>
  </si>
  <si>
    <t xml:space="preserve">Triplicar la asistencia de los colaboradores de manera presencial a las actividades ejecutadas en el marco del SGA.  </t>
  </si>
  <si>
    <t xml:space="preserve">Colaboradores que asisten de manera presencial a las actividades </t>
  </si>
  <si>
    <t>Posibilidad de afectación reputacional por la realización inoportuna e insuficiente del monitoreo a la gestión institucional, debido a debilidades en los mecanismos de coordinación, articulación y cultura organizacional de la segunda línea de defensa de la OAP.</t>
  </si>
  <si>
    <t xml:space="preserve">Esquema de Monitoreo de planes, programas y proyectos </t>
  </si>
  <si>
    <t>Tablero de control de objetivos estratégicos</t>
  </si>
  <si>
    <t>No aplica</t>
  </si>
  <si>
    <t>Sistema de Gestión de Riesgos para la Integridad Pública -SIGRIP de la SJD implementado</t>
  </si>
  <si>
    <t>Actualizar políticas y procedimientos</t>
  </si>
  <si>
    <t>Crear lineamientos, manuales, procedimientos y documentos</t>
  </si>
  <si>
    <t>Políticas y procedimientos actualizados</t>
  </si>
  <si>
    <t>Políticas y procedimientos programados/ Políticas y procedimientos elaborados</t>
  </si>
  <si>
    <t>Lineamientos, manuales, procedimientos y documentos creados</t>
  </si>
  <si>
    <t>Posibilidad de afectación reputacional de la entidad, por pérdida de disponibilidad de los sistemas de información.</t>
  </si>
  <si>
    <t>Realizar el mantenimiento y optimización de la infraestructura tecnológica para garantizar la disponibilidad de los sistemas misionales y administrativos de la SJD</t>
  </si>
  <si>
    <t>Mantener actualizada la infraestructura tecnológica que soporte los servicios tecnológicos y sistemas de información de la Entidad</t>
  </si>
  <si>
    <t>Plan para el mantenimiento y optimización de los sistemas de información a cargo de la Secretaría Jurídica Distrital ejecutado</t>
  </si>
  <si>
    <t>Plan Ejecutado</t>
  </si>
  <si>
    <t>Posibilidad de afectación económica, por el vencimiento de licencias, certificados digitales, dominios y/o el uso no autorizado de software o alguna forma de almacenamiento debido a irregularidades en la evaluación de necesidades para la adquisición de licencias y/o soporte, así como en el estudio y diseños recibidos y pagados sin cumplir las condiciones de calidad.</t>
  </si>
  <si>
    <t xml:space="preserve">Sistemas de Información actualizados que satisfacen las necesidades de los usuarios. </t>
  </si>
  <si>
    <t>Realizar monitoreo y seguimiento a los proyectos de tecnología de la SJD en el marco del Modelo de Arquitectura empresarial y el Plan Estratégico de Tecnologías de la Información</t>
  </si>
  <si>
    <t>Refactorizar módulo IVC - LegalBog
Refactorizar Módulo Disciplinarios - LegalBog
Refactorizar Módulo Defensa - LegalBog
Refactorizar Módulo Régimen Legal - Legalbog</t>
  </si>
  <si>
    <t>Proyecto Actos Administrativos en SIGA</t>
  </si>
  <si>
    <t>Numero de planes de Mantenimiento a la infraestructura de ciberseguridad implementados</t>
  </si>
  <si>
    <t>Fortalecer y mantener la infraestructura tecnológica de ciberseguridad</t>
  </si>
  <si>
    <t>Mantener actualizada la infraestructura tecnológica de ciberseguridad que soporte los servicios tecnológicos de la Entidad</t>
  </si>
  <si>
    <t>Posibilidad de afectación reputacional, por afectación de forma fraudulenta a la integridad de la información de la entidad</t>
  </si>
  <si>
    <t>Fortalecer y socializar el modelo de seguridad y privacidad de la información en la entidad</t>
  </si>
  <si>
    <t>Realizar el seguimiento a la implementación del Modelo de Seguridad y Privacidad de la Información en la Entidad.</t>
  </si>
  <si>
    <t>Nivel de cumplimiento de implementación del MSPI</t>
  </si>
  <si>
    <t>Plan de cumplimiento</t>
  </si>
  <si>
    <t>Plan de mantenimiento de infraestructura de ciberseguridad</t>
  </si>
  <si>
    <t>Plan Anual de Auditoria</t>
  </si>
  <si>
    <t>Riesgo de Gestión: 
Posibilidad de afectación reputacional por análisis y toma de decisiones erróneas fundamentadas en información inexacta debido a  falta de  veracidad, claridad, oportunidad y objetividad en el contenido de los informes  generados por la Oficina de Control Interno y  la aplicación inadecuada de los procedimientos y parámetros legales para la ejecución de las actividades de auditoría y seguimiento.</t>
  </si>
  <si>
    <t>No Aplica</t>
  </si>
  <si>
    <t>Evaluación independiente del sistema integrado de gestión de la Secretaría Jurídica Distrital, generando alertas tempranas que fomenten la mejora continua y la toma de decisiones informadas, logrando eficiencia en el uso de los recursos y el cumplimiento de los objetivos institucionales.</t>
  </si>
  <si>
    <t>Ejecutar el Plan Anual de Auditorías 2026</t>
  </si>
  <si>
    <t>Porcentaje de cumplimiento del Plan Anual de Auditoria</t>
  </si>
  <si>
    <t xml:space="preserve">Informes de auditoría, de ley y seguimientos realizados y presentados. </t>
  </si>
  <si>
    <t>Realizar revisión y/o actualización de los documentos del proceso de evaluación independiente</t>
  </si>
  <si>
    <t>Actualización del manual de auditoría</t>
  </si>
  <si>
    <t xml:space="preserve">Número de documentos socializados en el Aplicativo SMART. </t>
  </si>
  <si>
    <t>Manual de auditoría actualizado</t>
  </si>
  <si>
    <t>Revisión y/o actualización del procedimiento de auditoría interna</t>
  </si>
  <si>
    <t>Actualización del procedimiento de auditoría interna</t>
  </si>
  <si>
    <t>Procedimiento auditoría interna actualizado</t>
  </si>
  <si>
    <t>Fortalecimiento de la cultura del control y autocontrol en la SJD</t>
  </si>
  <si>
    <t>Realizar actividades de consultoría en temáticas que fomenten la cultura del control en la entidad, en el marco del Sistema de Control Interno</t>
  </si>
  <si>
    <t>Realizar sensibilizaciones para el fomento de la cultura del control</t>
  </si>
  <si>
    <t>sensibilizaciones para el fomento de la cultura del control</t>
  </si>
  <si>
    <t>Número de sensibilizaciones realizadas para el fomento de la cultura del control</t>
  </si>
  <si>
    <t>Estrategia de fomento de la cultura del control implementada</t>
  </si>
  <si>
    <t>Realizar la actualización del mapa de aseguramiento institucional, en conjunto con la OAP</t>
  </si>
  <si>
    <t xml:space="preserve">Actualizar el mapa de aseguramiento </t>
  </si>
  <si>
    <t>Aplicar los resultados arrojados en el mapa de aseguramiento como insumo para la construcción del plan anual de auditoría 2027</t>
  </si>
  <si>
    <t>Actualización del Mapa de aseguramiento</t>
  </si>
  <si>
    <t>Instrumento mapa de aseguramiento.</t>
  </si>
  <si>
    <t>Diseño del Plan Anual de Auditoria 2027, incluyendo resultados del mapa de aseguramiento</t>
  </si>
  <si>
    <t>Porcentaje de construcción del Plan Anual de Auditoria 2027</t>
  </si>
  <si>
    <t>Plan Anual de Auditoría</t>
  </si>
  <si>
    <t xml:space="preserve">Posibilidad de afectación  reputacional  por la baja participación de los servidores y colaboradores en las orientaciones en responsabilidad disciplinaria,  debido a debilidades en la difusión de la información y convocatoria de las orientaciones a los servidores públicos y contratistas del Distrito </t>
  </si>
  <si>
    <t>Promover la participación de los servidores y colaboradores en las orientaciones en responsabilidad disciplinaria</t>
  </si>
  <si>
    <t>Sensibilizar al menos 2.000 colaboradores del Distrito en responsabilidad disciplinaria</t>
  </si>
  <si>
    <t xml:space="preserve">Adelantar 17 espacios de orientación en el Distrito (Charlas, talleres, V Encuentro Distrital de Autoridades) </t>
  </si>
  <si>
    <t>Cantidad de espacios de orientación en responsabilidad disciplinaria desarrollados</t>
  </si>
  <si>
    <t>Número de espacios desarrollados</t>
  </si>
  <si>
    <t xml:space="preserve">Soporte de las orientaciones (transmisiones de YouTube o documento de planeación de la actividad o fotografías o listados de asistencia) </t>
  </si>
  <si>
    <t>Lineamiento de temas de prevención de faltas disciplinarias o proceso disciplinario elaborado</t>
  </si>
  <si>
    <t xml:space="preserve">Lineamiento expedido/ Lineamiento programado </t>
  </si>
  <si>
    <t xml:space="preserve">Lineamiento expedido </t>
  </si>
  <si>
    <t xml:space="preserve">Brigadas adelantadas </t>
  </si>
  <si>
    <t xml:space="preserve">Brigadas adelantadas / Brigadas programadas. </t>
  </si>
  <si>
    <t xml:space="preserve">Listados de asistencias y fotografías del espacio </t>
  </si>
  <si>
    <t>Satisfacción y evaluación de los participantes de los espacios de la DDAD</t>
  </si>
  <si>
    <t xml:space="preserve">Encuesta de satisfacción </t>
  </si>
  <si>
    <t xml:space="preserve">Expedientes gestionados por la DDAD </t>
  </si>
  <si>
    <t>Porcentaje de expedientes gestionados</t>
  </si>
  <si>
    <t>Relación de autos y seguimiento de procesos</t>
  </si>
  <si>
    <t xml:space="preserve">No Aplica </t>
  </si>
  <si>
    <t xml:space="preserve">Generar herramientas en temas de prevención de faltas disciplinarias o proceso disciplinario </t>
  </si>
  <si>
    <t>Expedir un lineamiento de temas de prevención de faltas disciplinarias o proceso disciplinario</t>
  </si>
  <si>
    <t>Elaborar lineamiento sobre prevención de faltas disciplinarias o proceso disciplinario</t>
  </si>
  <si>
    <t>Fortalecer la gestión del conocimiento en temas disciplinarios en los 15 sectores de la Administración Distrital</t>
  </si>
  <si>
    <t>Dar continuidad a la realización de brigadas de gestión del conocimiento</t>
  </si>
  <si>
    <t>Satisfacer las necesidades de orientación en temas disciplinarios</t>
  </si>
  <si>
    <t xml:space="preserve">Lograr que al menos el 90% de los participantes consideren de manera satisfactoria el espacio </t>
  </si>
  <si>
    <t xml:space="preserve">Gestión del 100% de los expedientes disciplinarios a cargo de la Dirección </t>
  </si>
  <si>
    <t xml:space="preserve">Atender todos los expedientes recibidos en la Dirección </t>
  </si>
  <si>
    <t xml:space="preserve">Sustanciar los expedientes a cargo de la Dirección </t>
  </si>
  <si>
    <t xml:space="preserve">Hacer uso de herramientas diferentes para brindar información enfocada en la prevención de faltas disciplinarias y adecuada gestión del proceso disciplinario </t>
  </si>
  <si>
    <t xml:space="preserve">Generar nuevas estrategias de sensibilización (piezas gráficas o podcast o videos o revista u otras) </t>
  </si>
  <si>
    <t>Realizar brigadas de gestión de conocimiento in situ en las Secretarías Distritales</t>
  </si>
  <si>
    <t>Posibilidad de afectación  reputacional por prescripción y/o caducidad de los procesos disciplinarios,  debido a la ausencia de seguimiento a los términos procesales por parte del abogado sustanciador.
Posibilidad de afectación  reputacional por perder credibilidad ante los sujetos procesales y la comunidad en general. debido a utilización indebida o manipulación de información reservada de los procesos disciplinarios por parte de los servidores y/o colaboradores que adelantan los procesos disciplinarios para perjudicar a un tercero o beneficiarlo con los resultados del proceso.</t>
  </si>
  <si>
    <t>Herramientas para comunicar oferta de servicios de la Dirección</t>
  </si>
  <si>
    <t>Cantidad de Herramientas Generadas</t>
  </si>
  <si>
    <t xml:space="preserve">Soporte de la nueva herramienta (Video o revista o pieza gráfica) </t>
  </si>
  <si>
    <t>Asistente Virtual Oficial Chatico implementado y en operación, brindando atención oportuna y estandarizada a la ciudadanía de la Secretaría Jurídica Distrital.</t>
  </si>
  <si>
    <t>Fortalecer la atención a la ciudadanía mediante la implementación del Asistente Virtual Oficial Chatico parametrizado en la Secretaría Jurídica Distrital.</t>
  </si>
  <si>
    <t>Diseño funcional del Asistente Virtual Chatico (flujos conversacionales y maquetas) validado por la SJD.</t>
  </si>
  <si>
    <t>Documento de diseño funcional aprobado (flujos conversacionales, maquetas), acta o correo de validación por parte de la SJD.</t>
  </si>
  <si>
    <t>Funcionamiento</t>
  </si>
  <si>
    <t>Asistente Virtual Oficial Chatico puesto en producción y disponible para la atención de la ciudadanía de SJD.</t>
  </si>
  <si>
    <t>Implementación del Asistente Virtual Oficial Chatico</t>
  </si>
  <si>
    <t>Asistente Virtual Chatico en producción y disponible para la ciudadanía</t>
  </si>
  <si>
    <t>Acta de puesta en producción o reporte técnico de despliegue</t>
  </si>
  <si>
    <t>Instrumentos de control de la gestión financiera elaborados, aprobados y publicados, que permitan mejorar el seguimiento, la trazabilidad y la toma de decisiones en la Secretaría Jurídica Distrital.</t>
  </si>
  <si>
    <t>Fortalecer el control del proceso de gestión financiera mediante la implementación de instrumentos de monitoreo y seguimiento</t>
  </si>
  <si>
    <t>Instrumentos de control de la gestión financiera elaborados</t>
  </si>
  <si>
    <t>Porcentaje de instrumentos de control de la gestión financiera elaborados</t>
  </si>
  <si>
    <t>Instrumentos de control elaborados</t>
  </si>
  <si>
    <t>Instrumentos de control de la gestión financiera implementados</t>
  </si>
  <si>
    <t>Porcentaje de instrumentos de control de la gestión financiera aprobados e implementados</t>
  </si>
  <si>
    <t>Número de instrumentos de control aprobados e  implementados/Número de instrumentos de control planificados</t>
  </si>
  <si>
    <t>Acta de aprobación de los instrumentos de control implementados.</t>
  </si>
  <si>
    <t>Proceso de expedición de certificaciones contractuales digitalizado e incorporado a la operación institucional, mejorando la oportunidad, trazabilidad y control del trámite.</t>
  </si>
  <si>
    <t>Fortalecer el proceso de gestión contractual mediante la digitalización y estandarización de la expedición de certificaciones contractuales.</t>
  </si>
  <si>
    <t>Parametrización del aplicativo SIGA para la expedición de certificaciones contractuales  validada.</t>
  </si>
  <si>
    <t>Porcentaje de parametrización del SIGA para certificaciones contractuales</t>
  </si>
  <si>
    <t>Número de Requerimientos implementados/Número de Requerimientos identificados</t>
  </si>
  <si>
    <t>Acta de validación funcional</t>
  </si>
  <si>
    <t>Proceso de expedición de certificaciones contractuales implementado y en operación a través del aplicativo SIGA.</t>
  </si>
  <si>
    <t>Implementación del proceso de expedición de certificaciones contractuales en SIGA</t>
  </si>
  <si>
    <t>Certificaciones expedidas desde SIGA, acta de inicio de operación, reporte del sistema.</t>
  </si>
  <si>
    <t>Pendiente</t>
  </si>
  <si>
    <t>Instrumentos normativos de talento humano actualizados (manual de funciones, grupos internos de trabajo, política de teletrabajo, política pasantes) y adoptados, que permitan una gestión organizada y acorde con las necesidades operativas y estratégicas de la Secretaría Jurídica Distrital.</t>
  </si>
  <si>
    <t>Fortalecer la gestión del talento humano mediante la actualización y adopción de instrumentos normativos que soporten la organización del trabajo y las modalidades laborales en la SJD.</t>
  </si>
  <si>
    <t>Instrumentos normativos de talento humano adoptados y formalizados (manual de funciones, grupos internos de trabajo, política de teletrabajo, política pasantes).</t>
  </si>
  <si>
    <t>Porcentaje de instrumentos normativos expedidos y publicados</t>
  </si>
  <si>
    <t>Número de instrumentos normativos expedidos y publicados / Número de instrumentos normativos planificados para actualización o modificación</t>
  </si>
  <si>
    <t>Actos administrativos publicados</t>
  </si>
  <si>
    <t>Implementar el tercer "Programa de Inspección, Vigilancia y Control de las Entidades Sin Ánimo de Lucro - ESAL", en sus cuatro componentes, priorizando la simplificación de procesos internos y externos; un enfoque preventivo y el fortalecimiento de las funciones de IVC de las ESAL.</t>
  </si>
  <si>
    <t>Implementar un modelo de supervisión de las entidades sin ánimo de lucro (ESAL), basados en criterios de riesgo y bajo un modelo de selección estadístico.</t>
  </si>
  <si>
    <t>Porcentaje de implementación del modelo de supervisión de entidades sin ánimo de lucro (ESAL) basado en criterios de riesgo y bajo un modelo de selección estadístico</t>
  </si>
  <si>
    <t>Informe con evidencias documentales</t>
  </si>
  <si>
    <t>Priorizar un modelo preventivo de atención, mitigando los riesgos asociados al desconocimiento jurídico, a través de la atención de por los menos a 150 personas y/o ESAL en Bogotá por medio de la estrategia IVC al Barrio; y la realización tres encuentros / eventos.</t>
  </si>
  <si>
    <t>Porcentaje de implementación del Programa de Inspección, Vigilancia y Control Preventivo para ESAL</t>
  </si>
  <si>
    <t>Simplificar y fortalecer las acciones encaminadas a ejercer las funciones asignadas a la Dirección de IVC, incluyendo articulación con otras direcciones y entidades que permitan priorizar la eficiencia administrativa. Lo anterior incluye, entre otros objetivos: 
 (i) un enfoque de apropiación tecnológica, enfocada en automatizar , entre otros procesos, la expedición de los certificados de IVC; el cual, a su vez, impactará la racionalización administrativa, al garantizar la expedición de los certificados de IVC en un plazo de 8 días hábiles.</t>
  </si>
  <si>
    <t>Porcentaje implementación de acciones de simplificación y fortalecimiento del Programa de IVC para ESAL</t>
  </si>
  <si>
    <t>Posible incumplimiento en la simplificación y fortalecimiento de las acciones de la Dirección de IVC, debido a retrasos en la apropiación tecnológica y a una articulación interdireccional e interinstitucional insuficiente, lo que podría impedir la automatización de la expedición de los certificados de IVC y el cumplimiento del plazo máximo de 8 días hábiles, afectando la eficiencia administrativa y la racionalización de trámites.</t>
  </si>
  <si>
    <t>Consolidar un sistema de gestión jurídica territorial preventiva y articulada, que fortalezca la capacidad de respuesta de las alcaldías locales, asegure el 
 cumplimiento judicial oportuno y reduzca riesgos de litigiosidad y daño antijurídico.</t>
  </si>
  <si>
    <t>Determinar los pilares relevantes del sistema de gestión jurídica territorial.</t>
  </si>
  <si>
    <t>Unificar los criterios de defensa y manejo de procesos judiciales en las alcaldías locales</t>
  </si>
  <si>
    <t>Mesas de acompañamiento en la estructuración de los criterios de defensa y manejo de procesos judiciales en las alcaldías locales realizadas</t>
  </si>
  <si>
    <t xml:space="preserve">Cantidad de mesas de trabajo realizadas </t>
  </si>
  <si>
    <t>Documento diagnóstico</t>
  </si>
  <si>
    <t>Crear documentos guía con acceso público</t>
  </si>
  <si>
    <t xml:space="preserve">Documentos guía elaborados producto de los planes de acompañamiento y las asesorías </t>
  </si>
  <si>
    <t>Documento final</t>
  </si>
  <si>
    <t>Posibilidad de afectación reputacional por la ausencia de registros, o desactualización, o falta de calidad y/o veracidad de los mismos, en SIPROJ.</t>
  </si>
  <si>
    <t xml:space="preserve">Optimizar el desempeño institucional de la gestión jurídica pública.  </t>
  </si>
  <si>
    <t>Generar una estrategia de fortalecimiento jurídico del Distrito Capital para el año 2026</t>
  </si>
  <si>
    <t>Seguimiento realizado sobre la situación previa y posterior a la expedición de los lineamientos de 2025</t>
  </si>
  <si>
    <t>Actas de seguimiento elaboradas</t>
  </si>
  <si>
    <t>Actas de seguimiento</t>
  </si>
  <si>
    <t>Guías en materia de defensa judicial elaboradas</t>
  </si>
  <si>
    <t>Documentos de insumo/cartillas guía elaborados</t>
  </si>
  <si>
    <t>Documentos con lineamientos y directrices sobre de recuperación de recursos públicos elaborados</t>
  </si>
  <si>
    <t>Documentos sobre recuperación de recursos públicos elaborados</t>
  </si>
  <si>
    <t>Documentos soportes y documento final</t>
  </si>
  <si>
    <t>Mesas de trabajo para la actualización del lineamiento técnico de la política de defensa jurídica</t>
  </si>
  <si>
    <t>Mesas de trabajo realizadas / Mesas de trabajo programadas.</t>
  </si>
  <si>
    <t>Actas Mesas de trabajo efectuadas con los procesos</t>
  </si>
  <si>
    <t>Visibilizar el uso de los mecanismos alternativos de solución de conflictos</t>
  </si>
  <si>
    <t xml:space="preserve">Brindar relevancia a los mecanismos alternativos de solución de conflictos, en específico, el de la mediación </t>
  </si>
  <si>
    <t>Capacitar a las entidades sobre las ventajas del uso de la mediación y otros MASC</t>
  </si>
  <si>
    <t>Jornadas realizadas en las entidades sobre el uso de mediación y otros MASC</t>
  </si>
  <si>
    <t>Cantidad de jornadas realizadas</t>
  </si>
  <si>
    <t>Actas de las jornadas de orientación</t>
  </si>
  <si>
    <t>Lograr el 40% de participación ciudadana incidente en los proyectos normativos y de regulación que expida la administración distrital.</t>
  </si>
  <si>
    <t>Incentivar la participación ciudadana incidente en los proyectos normativos y de regulación que expida la administración distrital</t>
  </si>
  <si>
    <t>Implementar la estrategia “De tu voz a la norma: participa hoy, impacta en el mañana”.</t>
  </si>
  <si>
    <t>Participación Ciudadana Incidente en los proyectos de actos administrativos en el Distrito Capital</t>
  </si>
  <si>
    <t>Porcentaje de incidencia = (número de observaciones incidentes / número de observaciones) × 100</t>
  </si>
  <si>
    <t>Matriz de comentarios ciudadanos incidentes</t>
  </si>
  <si>
    <t>Actualizar la Política de Gobernanza Regulatoria del Distrito Capital.</t>
  </si>
  <si>
    <t>Diseñar e implementar la actualización de la Política de Gobernanza Regulatoria del Distrito Capital</t>
  </si>
  <si>
    <t>Ejecutar el 60% de las actividades para actualizar e implementar la política de gobernanza regulatoria</t>
  </si>
  <si>
    <t xml:space="preserve">Productos derivados de las actividades para actualizar e implementar la política de gobernanza regulatoria entregados
</t>
  </si>
  <si>
    <t>Número de productos entregados</t>
  </si>
  <si>
    <t>Fortalecer en un 100% el (SIJIA), el Observatorio (ODCLA) y el Modelo de Gestión Jurídica Anticorrupción.</t>
  </si>
  <si>
    <t>Adaptar el Modelo de Gestión Jurídica Anticorrupción -MGJA a un Modelo de Gestión Integral de Cumplimiento -MGIC, con el fin de unificar criterios sobre las obligaciones transversales que las entidades del Distrito deben cumplir.  Abarca dos dimensiones: 1. Interna: Proyecto piloto de la SJD articulada con la Dirección Corporativa y  la Oficina Asesora de Planeación. 2. Externa: Se articula con la Veeduría Distrital y las Secretarías General y de Gobierno.</t>
  </si>
  <si>
    <t>Estudiar, analizar y organizar la información que permita establecer la normativa distrital cuyo cumplimiento sea transversal a las entidades del Distrito en materia anticorrupción, prevención de LA/FT, protección de datos, etc.</t>
  </si>
  <si>
    <t>Cantidad de documentos técnicos elaborados</t>
  </si>
  <si>
    <t xml:space="preserve">Documento técnico elaborado
</t>
  </si>
  <si>
    <t>Proyectar la modificación del decreto 479 de 2024 en articulación con las áreas involucradas y con entrada en vigencia el 1° de enero de 2027.</t>
  </si>
  <si>
    <t>Proyecto de decreto modificatorio del Decreto 479 de 2024 elaborado y aprobado</t>
  </si>
  <si>
    <t>Porcentaje de proyecto de decreto modificatorio elaborado y aprobado</t>
  </si>
  <si>
    <t>Proyecto de decreto</t>
  </si>
  <si>
    <t>Socializar el MGIC en las entidades del nivel central y descentralizado</t>
  </si>
  <si>
    <t>Entidades participantes de las sesiones de socialización del MGIC</t>
  </si>
  <si>
    <t>Entidades asistentes a las sesiones de socialización del MGIC/ Entidades convocadas a las sesiones de socialización del MGIC</t>
  </si>
  <si>
    <t xml:space="preserve">Listas de asistencia </t>
  </si>
  <si>
    <t>ODCLA: Construir o actualizar 8 herramientas interactivas del Observatorio Distrital de Contratación y Lucha Anticorrupción (ODCLA).</t>
  </si>
  <si>
    <t xml:space="preserve">Publicar 8 herramientas interactivas del ODCLA en el micrositio:
1. Visualizador en Power Bi - Contratación: contiene la publicación de las cifras y gráficas de la métrica de la línea de investigación de hallazgos en la gestión contractual del Distrito Capital a 2024 en Power Bi, lo que implica actualizar y pasar la información de (1) Lookers Studio correspondiente.
2. Visualizado+P16r  en Power Bi - Contratación: contiene la publicación de las cifras y gráficas de la métrica de la línea de investigación de Causas que generan litigios en materia de contratación estatal a 2025 en Power Bi, lo que implica actualizar y unificar la información de (2) Lookers Studio correspondientes a: (i) Conductas penales en el marco de la lucha contra la corrupción administrativa en Bogotá D.C. y (ii) Conductas disciplinarias en el marco de la lucha contra la corrupción administrativa en Bogotá D.C. en un solo visualizador. 
3. Visualizador en Power Bi -Anticorrupción: contiene la publicación de las cifras y gráficas de la métrica de la línea de investigación de Conductas penales y disciplinarias en el marco de la lucha contra la corrupción administrativa en Bogotá D.C. a 2025 en Power BI, lo que implica actualizar y unificar la información de (2) Lookers Studio correspondientes a: (i) Conductas penales en el marco de la lucha contra la corrupción administrativa en Bogotá D.C. y (ii) Conductas disciplinarias en el marco de la lucha contra la corrupción administrativa en Bogotá D.C. en un solo visualizador. 
4. Visualizador en Power Bi -Anticorrupción: contiene la publicación de las cifras y gráficas de la métrica de la línea de investigación de Denuncia Efectiva a 2025 en Power BI, lo que implica actualizar y unificar la información de (5) Lookers Studio correspondientes a: (i) Bogotá Te Escucha, (ii) Línea 195, (iii) Contraloría General de la República, (iv) Contraloría de Bogotá D.C. y (v) Procuraduría General de la Nación.
5. Tarjetas – Contratación (actualización de recomendaciones y buenas prácticas 2025). a) Tarjetas verdes y rojas – Lineamientos, recomendaciones y buenas prácticas en la gestión contractual del Distrito Capital para evitar hallazgos.b) Tarjetas verdes – Recomendaciones y buenas prácticas para evitar litigios en materia de contratación estatal.
6. Cartilla  - Anticorrupción (actualización 2025):Cartilla – Conductas penales en el marco de la lucha contra la corrupción en Bogotá D.C. 2025
7. Cartilla - Anticorrupción (actualización 2025): Cartilla – Conductas disciplinarias en el marco de la lucha contra la corrupción en Bogotá D.C. 2025
8. Cartilla - Anticorrupción (actualización 2025):Recomendaciones y buenas prácticas para lograr una denuncia efectiva 2025  
</t>
  </si>
  <si>
    <t>Porcentaje de herramientas interactivas publicadas</t>
  </si>
  <si>
    <t>(Número de herramientas interactivas publicadas y validadas / 8)×100</t>
  </si>
  <si>
    <t xml:space="preserve">Visualizadores o herramientas
</t>
  </si>
  <si>
    <t xml:space="preserve"> </t>
  </si>
  <si>
    <t xml:space="preserve">ODCLA: Proyectar 7 directivas o circulares con recomendaciones y buenas prácticas para fortalecer la gestión contractual de las entidades distritales, en articulación con subsecretaría y el despacho
</t>
  </si>
  <si>
    <t>Aprobar y publicar 7 directivas o circulares.
1. Buenas prácticas y recomendaciones sobre inclusión de ítems no previstos en el Contrato de Obra.
2. Buenas prácticas sobre la limitación del parágrafo del artículo 40 de la Ley 80 de 1993 en los contratos de interventoría.
3. Buenas prácticas o recomendaciones sobre la viabilidad legal de reconocimiento y pago de dinero a favor del contratista por fuera del plazo para liquidar el contrato. 
4. Buenas prácticas sobre el deber que le asiste a las entidades públicas frente al cierre del contrato electrónico en SECOP II. 
5. Buenas prácticas sobre la viabilidad de modificación contractual – parámetros generales y ajustes por cambio de vigencia fiscal en el contrato de obra.
6. Buenas prácticas sobre la pérdida de competencia de las entidades públicas para efectuar la liquidación de un contrato estatal. 
7. Buenas prácticas sobre la viabilidad de la revocatoria directa del acto administrativo de adjudicación.</t>
  </si>
  <si>
    <t>Directivas o circulares aprobadas y publicadas.</t>
  </si>
  <si>
    <t xml:space="preserve">Cantidad de directivas o circulares aprobadas y publicadas
</t>
  </si>
  <si>
    <t xml:space="preserve">Circular proyectada
</t>
  </si>
  <si>
    <t>Entregar los documentos resultado de las líneas de investigación</t>
  </si>
  <si>
    <t>Líneas de investigación actualizadas o nuevos</t>
  </si>
  <si>
    <t>Cantidad de documentos sobre las líneas de investigación actualizadas o nuevas elaborados</t>
  </si>
  <si>
    <t xml:space="preserve">Documentos de investigación
</t>
  </si>
  <si>
    <t>Implementar la estrategia de medios a través de la publicación de las herramientas audiovisuales del ODCLA.</t>
  </si>
  <si>
    <t>Herramientas audiovisuales implementadas</t>
  </si>
  <si>
    <t>Videos</t>
  </si>
  <si>
    <t>ODCLA: Desarrollar infografías semanales.
A.	Contratación Estatal: 
-	Reiteración de la interpretación restrictiva del régimen de inhabilidades e incompatibilidades
-	Límites a la modificación de los contratos estatales
-	Límites a la potestad reglamentaria de las agencias públicas
-	Flexibilización del límite de adición en contratos a precios unitarios
-	El principio de planeación como límite a las modificaciones contractuales
-	Deber de publicidad de la gestión contractual en el SECOP
-	Recomendaciones y buenas prácticas en liquidación de contratos
-	Silencio administrativo positivo en materia contractual
-	Pago supeditado al efectivo avance de obra
-	Principio de coordinación, concurrencia y complementariedad en obras de infraestructura (entidades del orden nacional y territorial)
-	Conflictos de intereses de los contratistas del estado
-	Resultados en cifras y graficas de las líneas de investigación en contratación estatal (5 infografías)
B.	Anticorrupción:
-	Incorporación del enfoque de género en las estrategias de denuncia
-	El principio de integridad en la contratación pública
-	El ejercicio de la acción de repetición por condenas con fundamento en la declaratoria de contrato realidad
-	Buenas prácticas o recomendaciones para el adecuado ejercicio de la calidad de víctima (entidades estatales) en el proceso penal
-	Diferencias y principales características del SAGRILAFT, SARLAFT y SIGRIP
-	Recomendaciones y buenas prácticas para la implementación de los distintos aspectos del PTEP
-	Responsabilidad fiscal por incumplimiento en el pago de condenas y sentencias en contra de entidades públicas
-	Buenas prácticas y recomendaciones para la expedición de manuales de contratación en el Distrito Capital y su naturaleza
-	Recomendaciones y buenas prácticas para el reporte de información en el SID en conjunto con la Dirección de Asuntos Disciplinarios
-	Recomendaciones y buenas prácticas en la correcta recepción y trámite de las denuncias en las entidades distritales 
-	Resultados en cifras y graficas de las líneas de investigación del componente de anticorrupción (2 infografías)</t>
  </si>
  <si>
    <t>Producir y publicar las infografías semanales del ODCLA.</t>
  </si>
  <si>
    <t>Infografías publicadas</t>
  </si>
  <si>
    <t>Cantidad de infografías publicadas</t>
  </si>
  <si>
    <t>Posibilidad de afectación reputacional por la baja participación de los abogados del distrito en las jornada de orientación, lo que imposibilita medir el impacto de las mismas</t>
  </si>
  <si>
    <t>Fortalecer en un 100% las capacidades del cuerpo de abogados del Distrito Capital.</t>
  </si>
  <si>
    <t>Alcanzar un índice como mínimo de 70% de percepción favorable y aplicabilidad de los temas tratados en las jornadas</t>
  </si>
  <si>
    <t>Jornada de orientación y seminario internacional realizado</t>
  </si>
  <si>
    <t>Cantidad de jornadas y seminario realizadas</t>
  </si>
  <si>
    <t>Publicar tres ediciones al año en la Revista Doctrina Distrital</t>
  </si>
  <si>
    <t>Publicaciones de la Dirección Distrital de Política Jurídica realizadas</t>
  </si>
  <si>
    <t>Cantidad de publicaciones en la Revista Doctrina Distrital</t>
  </si>
  <si>
    <t xml:space="preserve">Las ediciones publicadas </t>
  </si>
  <si>
    <t>No recibir la cantidad suficiente de artículos o que los presentados no cumplan las exigencias académicas y de calidad requeridas para su publicación</t>
  </si>
  <si>
    <t>Diseñar 1 estrategia de compra pública eficiente, innovadora  y transparente para el Distrito Capital.</t>
  </si>
  <si>
    <t>Entregar la estrategia de compra pública eficiente, innovadora y transparente para el Distrito Capital</t>
  </si>
  <si>
    <t>Fase 1. Seleccionar entidades y actores estratégicos que, por sus competencias misionales, experiencia en contratación pública, monto presupuestal y capacidad operativa, entre otros, provean información para la validación de la estrategia a formular</t>
  </si>
  <si>
    <t>Instrumento de selección</t>
  </si>
  <si>
    <t>Instrumento de selección implementado</t>
  </si>
  <si>
    <t>Documento contentivo del instrumento de selección implementado</t>
  </si>
  <si>
    <t>Encuestas aplicadas</t>
  </si>
  <si>
    <t>Estrategia entregada</t>
  </si>
  <si>
    <t>Documento contentivo de la estrategia</t>
  </si>
  <si>
    <t xml:space="preserve">Incentivos generados </t>
  </si>
  <si>
    <t>Procedimiento y políticas formalizadas e incluidas en el SMART</t>
  </si>
  <si>
    <t>Lineamientos, manuales, procedimientos y documentos programados/ lineamientos, manuales, procedimientos y documentos elaborados</t>
  </si>
  <si>
    <t>Lineamientos, manuales, procedimientos y documentos formalizados e incluidos en el SMART</t>
  </si>
  <si>
    <t>Plan de mantenimiento a la infraestructura tecnológica de la entidad implementado</t>
  </si>
  <si>
    <t>Plan de mantenimiento de la infraestructura tecnológica</t>
  </si>
  <si>
    <t>Proyecto refactorización modulo de IVC</t>
  </si>
  <si>
    <t>Plan de Implementación del MSPI</t>
  </si>
  <si>
    <t xml:space="preserve">Documentos del proceso de evaluación independiente, alineados a las normas internacionales de auditoría y/o lineamientos nacionales y/o distritales. </t>
  </si>
  <si>
    <t>Contar con el esquema de líneas de defensa (segunda línea) y el mapa de aseguramiento que permita definir los esquemas de evaluación y auditoría y permitan mejorar las alertas y seguimientos que realizan las segundas líneas de defensa.</t>
  </si>
  <si>
    <t>Porcentaje de actualización del Mapa de aseguramiento</t>
  </si>
  <si>
    <t xml:space="preserve">Medir la satisfacción a través de encuesta en el espacio adelantado </t>
  </si>
  <si>
    <t xml:space="preserve">Diversificación de las herramientas de sensibilización de la DDAD </t>
  </si>
  <si>
    <t>Porcentaje de parametrización del Asistente Virtual</t>
  </si>
  <si>
    <t>Certificaciones contractuales en producción y disponible en SIGA</t>
  </si>
  <si>
    <t>Posibilidad de afectación económica, reputacional, legal, operativa, ausencia de verificación oportuna de la información y de seguimiento inmediato a los tiempos establecidos provoca retrasos en la gestión de los procesos sancionatorios, respuesta a los derechos de petición y a la expedición de certificados de inspección, vigilancia y control.</t>
  </si>
  <si>
    <t>Documento de la nueva Política de Gobernanza Regulatoria.
Documento con la Guía metodológica racionalización normativa en las entidades distritales.
Registros de asistencia de las mesas de trabajo con entidades para la implementación de la Guía Metodológica.
Registros de asistencia de las mesas de trabajo al interior de la Secretaría Jurídica Distrital para la implementación de la Guía Metodológica.</t>
  </si>
  <si>
    <t xml:space="preserve">Documento técnico elaborado sobre el cumplimiento de la normativa en materia anticorrupción, prevención del LA/FT, protección de datos, etc. </t>
  </si>
  <si>
    <t xml:space="preserve">ODCLA: Desarrollar 2 líneas de investigación nuevas y actualizar las  existentes en lo que se refiere al periodo de análisis (periodo analizado 2024-2025).
Nuevas líneas de investigación:
1. Contrato de obra -proyectos de infraestructura vial con mayor impacto en el Distrito Capital (quiénes son los principales contratistas, cuantía, entidades, dificultades, datos por sectores, entre otros) 
2. Contratistas sancionados y multados en el Distrito Capital en los últimos 5 años (causa, tipo de contrato, tipo de sanción, resolución en firme, cobrada o demanda ante la Jurisdicción Contencioso Administrativa)
Actualización de líneas de investigación actuales:
1. Incidencias de los hallazgos en la gestión contractual de las entidades y organismos distritales de 2018 a 2024.
2. Incidencias en los hallazgos de la gestión contractual de los Fondos de Desarrollo Local de 2021 a 2024.
3. Incidencias en los hallazgos de la gestión contractual de las entidades del Sector Salud de 2022 y 2024.
4. Procesos judiciales iniciados en materia de contratación estatal de 2018 a 2025.
5. Naturaleza y régimen jurídico de las entidades con régimen especial. Vigencia 2025: Empresas de Servicios Públicos.
6.  Conductas penales y disciplinarias en el marco de la corrupción administrativa en Bogotá a vigencia 2025.
7. Denuncia efectiva y protección al denunciante a vigencia 2025.
</t>
  </si>
  <si>
    <t xml:space="preserve">ODCLA: Desarrollar una estrategia de medios para difundir todos productos del ODCLA (documentos de investigación, lineamientos, infografías, videos, etc.) mediante diferentes herramientas audiovisuales en articulación con comunicaciones, incluyendo el seguimiento a las consultas, visualizaciones y descarga de documentos de los productos del micrositio en articulación con OTIC. </t>
  </si>
  <si>
    <t>Cantidad de herramientas audiovisuales implementadas</t>
  </si>
  <si>
    <t xml:space="preserve">Adelantar como mínimo 4 jornadas de orientación con temáticas relativas a la prevención del daño antijurídico, propuestas en articulación con la Dirección de Gestión Judicial y el Seminario Internacional 
Jornadas propuestas:
1. Orientación sobre los tipos de notificaciones, cómo identificarlas, en qué eventos opera la personal y cuando opera la comunicación del estado, los efectos de una u otra.
2. Manejo y procedencia de las medidas cautelares, su notificación, sus efectos y cómo operan los desacatos a estas órdenes.
3. Lineamientos sobre el trámite de excepciones previas. 
4. Capacitación sobre el procedimiento de pago de sentencia, tiempos, exigibilidad, manejo y requisitos que deben cumplirse, principalmente cuando el beneficiario del fallo es el Distrito. 
</t>
  </si>
  <si>
    <t>Link de acceso a la jornada en la que queda la evidencia de su realización y el número de visitas a través de YouTube. Formatos de encuesta diligenciados por los abogados del distrito y de la evaluación de entendimiento de la jornada.</t>
  </si>
  <si>
    <t>Realizar tres (3) ediciones al año de Revista Doctrina Distrital sobre temas de relevancia jurídica para el Distrito en articulación con la Dirección de Asuntos Disciplinarios para el desarrollo de esta temática como parte de alguna de las ediciones del año.
Edición 1: Sostenibilidad e innovación digital para la infraestructura urbana y la adaptación
Edición 2: Complimiento Normativo - Se incorporarían los artículos de la Dirección Disciplinaria.
Edición 3: Expansión Urbana, tensiones y oportunidades.</t>
  </si>
  <si>
    <t>No contar con la participación de actores estratégicos que permita obtener datos relevantes para la formulación de la estrategia</t>
  </si>
  <si>
    <t>Fase 2. Analizar información a partir de encuestas aplicadas a las entidades y actores estratégicos seleccionados.</t>
  </si>
  <si>
    <t xml:space="preserve">Encuestas diligenciadas </t>
  </si>
  <si>
    <t xml:space="preserve"> Fase 3. Entrega el documento contentivo de la estrategia en el que se consolida el análisis y conclusiones que llevaron a su definición.</t>
  </si>
  <si>
    <t>Cumplir el Plan Anual de Auditorías 2026</t>
  </si>
  <si>
    <t>Revisar y actualizar el manual de auditoría que incluya mejoras prácticas y actualización de las normas globales de auditoría</t>
  </si>
  <si>
    <t>Posibilidad de afectación reputacional o legal por incumplimiento de los planes y programas debido a la falta de seguimiento oportuno a cada una de las actividades propuestas.</t>
  </si>
  <si>
    <t>Elaborar el plan anual de monitoreo de la segunda línea de defensa</t>
  </si>
  <si>
    <t>Estructurar e implementar el Sistema de Gestión de Riesgos para la Integridad Pública - SIGRIP y sus componentes</t>
  </si>
  <si>
    <t>Consolidar el modelo distrital de supervisión, teniendo en cuenta la segmentación de la información que permita asegurar la eficiencia del proceso de IVC, priorizando un enfoque preventivo y de simplificaciones .</t>
  </si>
  <si>
    <t xml:space="preserve">Plan anual de monitoreo de la segunda linea de defensa implementado </t>
  </si>
  <si>
    <t xml:space="preserve">Plan de monitoreo implementado </t>
  </si>
  <si>
    <t xml:space="preserve">Tablero de control de recursos de inversión. </t>
  </si>
  <si>
    <t xml:space="preserve">Implementar esquemas que permitan el monitoreo y control institucional de la estrategia y el presupuesto, generando reportes ejecutivos y recomendaciones. </t>
  </si>
  <si>
    <t xml:space="preserve">Generar tablero de control de planes institucionales. </t>
  </si>
  <si>
    <t>Tablero de control de planes institucionales implementado</t>
  </si>
  <si>
    <t>Tablero de control de objetivos estratégicos implementado</t>
  </si>
  <si>
    <t>Tablero de control de recursos de inversión implementado</t>
  </si>
  <si>
    <t>Tablero de control de objetivos estratégicos  implementado</t>
  </si>
  <si>
    <t>Aprobar el Mapa de procesos en marco del comité de MIPG</t>
  </si>
  <si>
    <t xml:space="preserve">Realizar Mesas de trabajo con los procesos. </t>
  </si>
  <si>
    <t xml:space="preserve">Hacer diagnóstico del estado actual del mapa de procesos </t>
  </si>
  <si>
    <t>Realizar mesas de trabajo interdependencias para el seguimiento periódico de la ejecución presupuestal.</t>
  </si>
  <si>
    <t>Generar tablero de control  objetivos estratégicos</t>
  </si>
  <si>
    <t xml:space="preserve">Generar tablero de control  recursos de inversión. </t>
  </si>
  <si>
    <t>(Porcentaje del Plan Anual de auditoría ejecutado / Total del Plan Anual de Auditoría programado)× 100</t>
  </si>
  <si>
    <t>(Opiniones positivas (calificación de 4 o 5) / Calificaciones recibidas en el espacio) × 100</t>
  </si>
  <si>
    <t>Número de instrumentos de control elaborados/Número de instrumentos de control planificados × 100</t>
  </si>
  <si>
    <t>Número de diseños funcionales del Asistente Virtual Chatico validados / Número de diseños funcionales del Asistente Virtual Chatico definidos × 100</t>
  </si>
  <si>
    <t>(Número de Actividades dirigidas a las ESAL en el marco de la implementación del tercer "Programa de Inspección, Vigilancia y Control de las Entidades Sin Ánimo de Lucro - ESAL"; en orientaciones, fortalecimiento de conocimiento y supervisión ejecutadas/ Número de Actividades dirigidas a las ESAL en orientaciones, fortalecimiento de conocimiento y supervisión programadas)× 100</t>
  </si>
  <si>
    <t>(Número de actividades preventivas realizadas
 / Número de actividades preventivas programadas)× 100</t>
  </si>
  <si>
    <t>(Número de acciones de simplificación y fortalecimiento implementadas
 / Número de acciones de simplificación y fortalecimiento programadas) × 100</t>
  </si>
  <si>
    <t xml:space="preserve">Cantidad de documentos de insumo y/o cartillas guía. </t>
  </si>
  <si>
    <t>Encuestas formuladas/ encuestas diligenciadas x 100</t>
  </si>
  <si>
    <t>PRY08 - Implementar Actos Administrativos en SIGA</t>
  </si>
  <si>
    <t>Realizar un diagnóstico de las orientaciones, lineamientos y directrices en materia de gestión judicial expedidos en 2025, con el fin de conocer su desempeño y alinearlos a los objetivos para la vigencia 2026</t>
  </si>
  <si>
    <t>Expedir guías en materia de defensa judicial</t>
  </si>
  <si>
    <t>Recuperación de recursos públicos: Seguimiento a la gestión de recuperación de las entidades y fortalecimiento del plan maestro de acciones judiciales, para producir un documento concreto con lineamientos y directrices.</t>
  </si>
  <si>
    <t>Actualización del lineamiento técnico de la política de defensa jurídica.</t>
  </si>
  <si>
    <t>Diagnóstico ambiental elaborado frente al programa comunicación, formación y sensibilización ambiental para identificar la linea base de asistentes promedio a las actividades planeadas.</t>
  </si>
  <si>
    <t xml:space="preserve">Plan de Acción Institucional PIGA 2026 con propuesta de incentivos para promover la apropiación del SGA aplicables al programa de cambio climático. </t>
  </si>
  <si>
    <t>Alineación táctica</t>
  </si>
  <si>
    <t>Alineación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</si>
</sst>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44" formatCode="_-&quot;$&quot;\ * #,##0.00_-;\-&quot;$&quot;\ * #,##0.00_-;_-&quot;$&quot;\ * &quot;-&quot;??_-;_-@_-"/>
    <numFmt numFmtId="43" formatCode="_-* #,##0.00_-;\-* #,##0.00_-;_-* &quot;-&quot;??_-;_-@_-"/>
    <numFmt numFmtId="164" formatCode="_-&quot;$&quot;\ * #,##0_-;\-&quot;$&quot;\ * #,##0_-;_-&quot;$&quot;\ * &quot;-&quot;??_-;_-@_-"/>
    <numFmt numFmtId="165" formatCode="_-&quot;$&quot;\ * #,##0_-;\-&quot;$&quot;\ * #,##0_-;_-&quot;$&quot;\ * &quot;-&quot;??_-;_-@"/>
    <numFmt numFmtId="166" formatCode="_-&quot;$&quot;\ * #,##0.00_-;\-&quot;$&quot;\ * #,##0.00_-;_-&quot;$&quot;\ * &quot;-&quot;??_-;_-@"/>
    <numFmt numFmtId="167" formatCode="0.0%"/>
    <numFmt numFmtId="168" formatCode="_-* #,##0_-;\-* #,##0_-;_-* &quot;-&quot;??_-;_-@_-"/>
  </numFmts>
  <fonts count="18">
    <font>
      <sz val="11"/>
      <color theme="1"/>
      <name val="Aptos Narrow"/>
      <scheme val="minor"/>
    </font>
    <font>
      <sz val="10"/>
      <color rgb="FF000000"/>
      <name val="Arial"/>
      <family val="2"/>
    </font>
    <font>
      <b/>
      <sz val="10"/>
      <color rgb="FF000000"/>
      <name val="Arial"/>
      <family val="2"/>
    </font>
    <font>
      <b/>
      <sz val="12"/>
      <color theme="1"/>
      <name val="Arial"/>
      <family val="2"/>
    </font>
    <font>
      <b/>
      <sz val="10"/>
      <color theme="1"/>
      <name val="Arial"/>
      <family val="2"/>
    </font>
    <font>
      <sz val="10"/>
      <color theme="1"/>
      <name val="Arial"/>
      <family val="2"/>
    </font>
    <font>
      <sz val="10"/>
      <color rgb="FF333333"/>
      <name val="Arial"/>
      <family val="2"/>
    </font>
    <font>
      <sz val="11"/>
      <color theme="1"/>
      <name val="Aptos Narrow"/>
      <family val="2"/>
      <scheme val="minor"/>
    </font>
    <font>
      <sz val="12"/>
      <name val="Arial"/>
      <family val="2"/>
    </font>
    <font>
      <sz val="12"/>
      <color theme="1"/>
      <name val="Arial"/>
      <family val="2"/>
    </font>
    <font>
      <sz val="12"/>
      <color rgb="FF000000"/>
      <name val="Arial"/>
      <family val="2"/>
    </font>
    <font>
      <sz val="8"/>
      <name val="Aptos Narrow"/>
      <family val="2"/>
      <scheme val="minor"/>
    </font>
    <font>
      <b/>
      <sz val="12"/>
      <color rgb="FF000000"/>
      <name val="Arial"/>
      <family val="2"/>
    </font>
    <font>
      <sz val="11"/>
      <color theme="1"/>
      <name val="Aptos Narrow"/>
      <scheme val="minor"/>
    </font>
    <font>
      <b/>
      <sz val="18"/>
      <color theme="0"/>
      <name val="Arial"/>
      <family val="2"/>
    </font>
    <font>
      <sz val="18"/>
      <color theme="0"/>
      <name val="Arial"/>
      <family val="2"/>
    </font>
    <font>
      <b/>
      <sz val="24"/>
      <color theme="0"/>
      <name val="Arial"/>
      <family val="2"/>
    </font>
    <font>
      <sz val="24"/>
      <color theme="0"/>
      <name val="Arial"/>
      <family val="2"/>
    </font>
  </fonts>
  <fills count="13">
    <fill>
      <patternFill patternType="none"/>
    </fill>
    <fill>
      <patternFill patternType="gray125"/>
    </fill>
    <fill>
      <patternFill patternType="solid">
        <fgColor rgb="FFD9F2D0"/>
        <bgColor rgb="FFD9F2D0"/>
      </patternFill>
    </fill>
    <fill>
      <patternFill patternType="solid">
        <fgColor rgb="FFFAE2D5"/>
        <bgColor rgb="FFFAE2D5"/>
      </patternFill>
    </fill>
    <fill>
      <patternFill patternType="solid">
        <fgColor rgb="FFCAEDFB"/>
        <bgColor rgb="FFCAEDFB"/>
      </patternFill>
    </fill>
    <fill>
      <patternFill patternType="solid">
        <fgColor rgb="FFF1CEEE"/>
        <bgColor rgb="FFF1CEEE"/>
      </patternFill>
    </fill>
    <fill>
      <patternFill patternType="solid">
        <fgColor rgb="FFC1F0C8"/>
        <bgColor rgb="FFC1F0C8"/>
      </patternFill>
    </fill>
    <fill>
      <patternFill patternType="solid">
        <fgColor rgb="FFD0D0D0"/>
        <bgColor rgb="FFD0D0D0"/>
      </patternFill>
    </fill>
    <fill>
      <patternFill patternType="solid">
        <fgColor rgb="FFFFFFFF"/>
        <bgColor rgb="FFFFFFFF"/>
      </patternFill>
    </fill>
    <fill>
      <patternFill patternType="solid">
        <fgColor theme="0"/>
        <bgColor indexed="64"/>
      </patternFill>
    </fill>
    <fill>
      <patternFill patternType="solid">
        <fgColor rgb="FFFFC000"/>
        <bgColor indexed="64"/>
      </patternFill>
    </fill>
    <fill>
      <patternFill patternType="solid">
        <fgColor rgb="FFAA1023"/>
        <bgColor indexed="64"/>
      </patternFill>
    </fill>
    <fill>
      <patternFill patternType="solid">
        <fgColor rgb="FFFFC80A"/>
        <bgColor indexed="64"/>
      </patternFill>
    </fill>
  </fills>
  <borders count="3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right/>
      <top/>
      <bottom style="thin">
        <color rgb="FF000000"/>
      </bottom>
      <diagonal/>
    </border>
    <border>
      <left style="thin">
        <color rgb="FF000000"/>
      </left>
      <right/>
      <top/>
      <bottom/>
      <diagonal/>
    </border>
    <border>
      <left/>
      <right style="thin">
        <color indexed="64"/>
      </right>
      <top style="thin">
        <color indexed="64"/>
      </top>
      <bottom/>
      <diagonal/>
    </border>
    <border>
      <left/>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7" fillId="0" borderId="0" applyFont="0" applyFill="0" applyBorder="0" applyAlignment="0" applyProtection="0"/>
    <xf numFmtId="43" fontId="13" fillId="0" borderId="0" applyFont="0" applyFill="0" applyBorder="0" applyAlignment="0" applyProtection="0"/>
  </cellStyleXfs>
  <cellXfs count="191">
    <xf numFmtId="0" fontId="0" fillId="0" borderId="0" xfId="0"/>
    <xf numFmtId="0" fontId="3" fillId="2" borderId="5" xfId="0" applyFont="1" applyFill="1" applyBorder="1" applyAlignment="1">
      <alignment horizontal="center" vertical="center" wrapText="1"/>
    </xf>
    <xf numFmtId="0" fontId="1" fillId="0" borderId="7" xfId="0" applyFont="1" applyBorder="1" applyAlignment="1">
      <alignment horizontal="left" vertical="center" wrapText="1"/>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wrapText="1"/>
    </xf>
    <xf numFmtId="0" fontId="5" fillId="0" borderId="7" xfId="0" applyFont="1" applyBorder="1" applyAlignment="1">
      <alignment horizontal="left" vertical="top" wrapText="1"/>
    </xf>
    <xf numFmtId="0" fontId="6" fillId="8" borderId="7" xfId="0" applyFont="1" applyFill="1" applyBorder="1" applyAlignment="1">
      <alignment horizontal="left" wrapText="1"/>
    </xf>
    <xf numFmtId="0" fontId="2" fillId="0" borderId="7"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vertical="top" wrapText="1"/>
    </xf>
    <xf numFmtId="0" fontId="3" fillId="2" borderId="4" xfId="0"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0" xfId="0" applyFont="1"/>
    <xf numFmtId="0" fontId="3" fillId="2" borderId="9"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8" fillId="0" borderId="5" xfId="0" applyFont="1" applyBorder="1" applyAlignment="1">
      <alignment horizontal="left" vertical="center" wrapText="1"/>
    </xf>
    <xf numFmtId="0" fontId="4" fillId="2" borderId="7" xfId="0" applyFont="1" applyFill="1" applyBorder="1" applyAlignment="1">
      <alignment horizontal="left" vertical="top" wrapText="1"/>
    </xf>
    <xf numFmtId="0" fontId="1" fillId="8" borderId="7" xfId="0" applyFont="1" applyFill="1" applyBorder="1" applyAlignment="1">
      <alignment horizontal="left" vertical="top" wrapText="1"/>
    </xf>
    <xf numFmtId="0" fontId="5" fillId="8" borderId="7" xfId="0" applyFont="1" applyFill="1" applyBorder="1" applyAlignment="1">
      <alignment horizontal="left" vertical="top" wrapText="1"/>
    </xf>
    <xf numFmtId="0" fontId="6" fillId="8" borderId="7" xfId="0" applyFont="1" applyFill="1" applyBorder="1" applyAlignment="1">
      <alignment vertical="top" wrapText="1"/>
    </xf>
    <xf numFmtId="0" fontId="6" fillId="8" borderId="7" xfId="0" applyFont="1" applyFill="1" applyBorder="1" applyAlignment="1">
      <alignment horizontal="left" vertical="top" wrapText="1"/>
    </xf>
    <xf numFmtId="166" fontId="9" fillId="0" borderId="8" xfId="0" applyNumberFormat="1" applyFont="1" applyBorder="1" applyAlignment="1">
      <alignment horizontal="left" vertical="center"/>
    </xf>
    <xf numFmtId="0" fontId="8" fillId="0" borderId="8" xfId="0" applyFont="1" applyBorder="1" applyAlignment="1">
      <alignment horizontal="left" vertical="center" wrapText="1"/>
    </xf>
    <xf numFmtId="0" fontId="10" fillId="0" borderId="15" xfId="0" applyFont="1" applyBorder="1" applyAlignment="1">
      <alignment horizontal="left" vertical="center" wrapText="1"/>
    </xf>
    <xf numFmtId="0" fontId="10" fillId="0" borderId="3" xfId="0" applyFont="1" applyBorder="1" applyAlignment="1">
      <alignment horizontal="left" vertical="center" wrapText="1"/>
    </xf>
    <xf numFmtId="9" fontId="10" fillId="0" borderId="5" xfId="0" applyNumberFormat="1" applyFont="1" applyBorder="1" applyAlignment="1">
      <alignment horizontal="left" vertical="center" wrapText="1"/>
    </xf>
    <xf numFmtId="0" fontId="10" fillId="0" borderId="1"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9" fontId="10" fillId="0" borderId="19" xfId="0" applyNumberFormat="1" applyFont="1" applyBorder="1" applyAlignment="1">
      <alignment horizontal="left" vertical="center" wrapText="1"/>
    </xf>
    <xf numFmtId="0" fontId="10" fillId="0" borderId="8" xfId="0" applyFont="1" applyBorder="1" applyAlignment="1">
      <alignment horizontal="left" vertical="center" wrapText="1"/>
    </xf>
    <xf numFmtId="9" fontId="10" fillId="0" borderId="8" xfId="0" applyNumberFormat="1" applyFont="1" applyBorder="1" applyAlignment="1">
      <alignment horizontal="left" vertical="center" wrapText="1"/>
    </xf>
    <xf numFmtId="9" fontId="10" fillId="0" borderId="1" xfId="0" applyNumberFormat="1" applyFont="1" applyBorder="1" applyAlignment="1">
      <alignment horizontal="left" vertical="center" wrapText="1"/>
    </xf>
    <xf numFmtId="9" fontId="10" fillId="0" borderId="18" xfId="0" applyNumberFormat="1" applyFont="1" applyBorder="1" applyAlignment="1">
      <alignment horizontal="left" vertical="center" wrapText="1"/>
    </xf>
    <xf numFmtId="9" fontId="10" fillId="0" borderId="3" xfId="0" applyNumberFormat="1" applyFont="1" applyBorder="1" applyAlignment="1">
      <alignment horizontal="left" vertical="center"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9" fillId="0" borderId="8" xfId="0" applyFont="1" applyBorder="1" applyAlignment="1">
      <alignment horizontal="left" vertical="center" wrapText="1"/>
    </xf>
    <xf numFmtId="0" fontId="10" fillId="0" borderId="5" xfId="0" applyFont="1" applyBorder="1" applyAlignment="1">
      <alignment horizontal="left" vertical="center"/>
    </xf>
    <xf numFmtId="2" fontId="10" fillId="0" borderId="6" xfId="0" applyNumberFormat="1" applyFont="1" applyBorder="1" applyAlignment="1">
      <alignment horizontal="left" vertical="center"/>
    </xf>
    <xf numFmtId="9" fontId="10" fillId="0" borderId="5" xfId="0" applyNumberFormat="1" applyFont="1" applyBorder="1" applyAlignment="1">
      <alignment horizontal="left" vertical="center"/>
    </xf>
    <xf numFmtId="0" fontId="9" fillId="0" borderId="8" xfId="0" applyFont="1" applyBorder="1" applyAlignment="1">
      <alignment horizontal="left" vertical="top" wrapText="1"/>
    </xf>
    <xf numFmtId="0" fontId="10" fillId="0" borderId="28" xfId="0" applyFont="1" applyBorder="1" applyAlignment="1">
      <alignment horizontal="left" vertical="center" wrapText="1"/>
    </xf>
    <xf numFmtId="0" fontId="9" fillId="0" borderId="5" xfId="0" applyFont="1" applyBorder="1" applyAlignment="1">
      <alignment horizontal="left" vertical="center"/>
    </xf>
    <xf numFmtId="164" fontId="10" fillId="0" borderId="5" xfId="1" applyNumberFormat="1" applyFont="1" applyBorder="1" applyAlignment="1">
      <alignment horizontal="left" vertical="center"/>
    </xf>
    <xf numFmtId="0" fontId="9" fillId="0" borderId="1" xfId="0" applyFont="1" applyBorder="1" applyAlignment="1">
      <alignment horizontal="left" vertical="center"/>
    </xf>
    <xf numFmtId="0" fontId="9" fillId="0" borderId="13"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9" fontId="8" fillId="0" borderId="5" xfId="0" applyNumberFormat="1" applyFont="1" applyBorder="1" applyAlignment="1">
      <alignment horizontal="left" vertical="center"/>
    </xf>
    <xf numFmtId="0" fontId="8" fillId="0" borderId="5" xfId="0" applyFont="1" applyBorder="1" applyAlignment="1">
      <alignment horizontal="left" vertical="center"/>
    </xf>
    <xf numFmtId="167" fontId="8" fillId="0" borderId="5" xfId="0" applyNumberFormat="1" applyFont="1" applyBorder="1" applyAlignment="1">
      <alignment horizontal="left" vertical="center"/>
    </xf>
    <xf numFmtId="167" fontId="8" fillId="0" borderId="1" xfId="0" applyNumberFormat="1" applyFont="1" applyBorder="1" applyAlignment="1">
      <alignment horizontal="left" vertical="center"/>
    </xf>
    <xf numFmtId="9" fontId="9" fillId="0" borderId="5" xfId="0" applyNumberFormat="1" applyFont="1" applyBorder="1" applyAlignment="1">
      <alignment horizontal="left" vertical="center"/>
    </xf>
    <xf numFmtId="9" fontId="9" fillId="0" borderId="5" xfId="0" applyNumberFormat="1" applyFont="1" applyBorder="1" applyAlignment="1">
      <alignment horizontal="left" vertical="center" wrapText="1"/>
    </xf>
    <xf numFmtId="165" fontId="9" fillId="0" borderId="5" xfId="0" applyNumberFormat="1" applyFont="1" applyBorder="1" applyAlignment="1">
      <alignment horizontal="left" vertical="center" wrapText="1"/>
    </xf>
    <xf numFmtId="9" fontId="9" fillId="0" borderId="1" xfId="0" applyNumberFormat="1" applyFont="1" applyBorder="1" applyAlignment="1">
      <alignment horizontal="left" vertical="center" wrapText="1"/>
    </xf>
    <xf numFmtId="0" fontId="8" fillId="0" borderId="8" xfId="0" applyFont="1" applyBorder="1" applyAlignment="1">
      <alignment horizontal="left" vertical="center"/>
    </xf>
    <xf numFmtId="0" fontId="9" fillId="0" borderId="0" xfId="0" applyFont="1" applyAlignment="1">
      <alignment horizontal="left" vertical="center"/>
    </xf>
    <xf numFmtId="165" fontId="9" fillId="0" borderId="5" xfId="0" applyNumberFormat="1" applyFont="1" applyBorder="1" applyAlignment="1">
      <alignment horizontal="left" vertical="center"/>
    </xf>
    <xf numFmtId="0" fontId="9" fillId="0" borderId="1" xfId="0" applyFont="1" applyBorder="1" applyAlignment="1">
      <alignment horizontal="left" vertical="center" wrapText="1"/>
    </xf>
    <xf numFmtId="9" fontId="8" fillId="0" borderId="5" xfId="0" applyNumberFormat="1" applyFont="1" applyBorder="1" applyAlignment="1">
      <alignment horizontal="left" vertical="center" wrapText="1"/>
    </xf>
    <xf numFmtId="167" fontId="9" fillId="0" borderId="5" xfId="0" applyNumberFormat="1" applyFont="1" applyBorder="1" applyAlignment="1">
      <alignment horizontal="left" vertical="center"/>
    </xf>
    <xf numFmtId="0" fontId="8" fillId="0" borderId="19" xfId="0" applyFont="1" applyBorder="1" applyAlignment="1">
      <alignment horizontal="left" vertical="center" wrapText="1"/>
    </xf>
    <xf numFmtId="0" fontId="9" fillId="0" borderId="4" xfId="0" applyFont="1" applyBorder="1" applyAlignment="1">
      <alignment horizontal="left" vertical="center"/>
    </xf>
    <xf numFmtId="9" fontId="9" fillId="0" borderId="4" xfId="0" applyNumberFormat="1" applyFont="1" applyBorder="1" applyAlignment="1">
      <alignment horizontal="left" vertical="center"/>
    </xf>
    <xf numFmtId="9" fontId="9" fillId="0" borderId="4" xfId="0" applyNumberFormat="1" applyFont="1" applyBorder="1" applyAlignment="1">
      <alignment horizontal="left" vertical="center" wrapText="1"/>
    </xf>
    <xf numFmtId="9" fontId="9" fillId="0" borderId="8" xfId="0" applyNumberFormat="1" applyFont="1" applyBorder="1" applyAlignment="1">
      <alignment horizontal="left" vertical="center"/>
    </xf>
    <xf numFmtId="9" fontId="8" fillId="0" borderId="8" xfId="0" applyNumberFormat="1" applyFont="1" applyBorder="1" applyAlignment="1">
      <alignment horizontal="left" vertical="center"/>
    </xf>
    <xf numFmtId="9" fontId="8" fillId="0" borderId="3" xfId="0" applyNumberFormat="1" applyFont="1" applyBorder="1" applyAlignment="1">
      <alignment horizontal="left" vertical="center"/>
    </xf>
    <xf numFmtId="0" fontId="8" fillId="0" borderId="18" xfId="0" applyFont="1" applyBorder="1" applyAlignment="1">
      <alignment horizontal="left" vertical="center" wrapText="1"/>
    </xf>
    <xf numFmtId="0" fontId="9" fillId="9" borderId="5" xfId="0" applyFont="1" applyFill="1" applyBorder="1" applyAlignment="1">
      <alignment horizontal="left" vertical="center"/>
    </xf>
    <xf numFmtId="0" fontId="9" fillId="9" borderId="1" xfId="0" applyFont="1" applyFill="1" applyBorder="1" applyAlignment="1">
      <alignment horizontal="left" vertical="center"/>
    </xf>
    <xf numFmtId="164" fontId="10" fillId="0" borderId="5" xfId="1" applyNumberFormat="1" applyFont="1" applyBorder="1" applyAlignment="1">
      <alignment horizontal="left" vertical="center" wrapText="1"/>
    </xf>
    <xf numFmtId="0" fontId="12" fillId="0" borderId="5" xfId="0" applyFont="1" applyBorder="1" applyAlignment="1">
      <alignment horizontal="left" vertical="center" wrapText="1"/>
    </xf>
    <xf numFmtId="0" fontId="10" fillId="0" borderId="18" xfId="0" applyFont="1" applyBorder="1" applyAlignment="1">
      <alignment horizontal="left" vertical="center" wrapText="1"/>
    </xf>
    <xf numFmtId="164" fontId="10" fillId="0" borderId="18" xfId="1" applyNumberFormat="1" applyFont="1" applyBorder="1" applyAlignment="1">
      <alignment horizontal="left" vertical="center" wrapText="1"/>
    </xf>
    <xf numFmtId="167" fontId="10" fillId="0" borderId="18" xfId="0" applyNumberFormat="1" applyFont="1" applyBorder="1" applyAlignment="1">
      <alignment horizontal="left" vertical="center" wrapText="1"/>
    </xf>
    <xf numFmtId="0" fontId="10" fillId="0" borderId="23" xfId="0" applyFont="1" applyBorder="1" applyAlignment="1">
      <alignment horizontal="left" vertical="center" wrapText="1"/>
    </xf>
    <xf numFmtId="2" fontId="9" fillId="0" borderId="5" xfId="0" applyNumberFormat="1" applyFont="1" applyBorder="1" applyAlignment="1">
      <alignment horizontal="left" vertical="center" wrapText="1"/>
    </xf>
    <xf numFmtId="0" fontId="9" fillId="0" borderId="17" xfId="0" applyFont="1" applyBorder="1" applyAlignment="1">
      <alignment horizontal="left" vertical="center"/>
    </xf>
    <xf numFmtId="9" fontId="9" fillId="0" borderId="11" xfId="0" applyNumberFormat="1" applyFont="1" applyBorder="1" applyAlignment="1">
      <alignment horizontal="left" vertical="center"/>
    </xf>
    <xf numFmtId="0" fontId="9" fillId="0" borderId="27" xfId="0" applyFont="1" applyBorder="1" applyAlignment="1">
      <alignment horizontal="left" vertical="center" wrapText="1"/>
    </xf>
    <xf numFmtId="164" fontId="8" fillId="0" borderId="4" xfId="1" applyNumberFormat="1" applyFont="1" applyFill="1" applyBorder="1" applyAlignment="1">
      <alignment horizontal="left" vertical="center" wrapText="1"/>
    </xf>
    <xf numFmtId="164" fontId="9" fillId="0" borderId="5" xfId="1" applyNumberFormat="1" applyFont="1" applyBorder="1" applyAlignment="1">
      <alignment horizontal="left" vertical="center" wrapText="1"/>
    </xf>
    <xf numFmtId="168" fontId="10" fillId="0" borderId="5" xfId="2" applyNumberFormat="1" applyFont="1" applyFill="1" applyBorder="1" applyAlignment="1">
      <alignment horizontal="left" vertical="center"/>
    </xf>
    <xf numFmtId="9" fontId="8" fillId="0" borderId="1" xfId="0" applyNumberFormat="1" applyFont="1" applyBorder="1" applyAlignment="1">
      <alignment horizontal="left" vertical="center"/>
    </xf>
    <xf numFmtId="0" fontId="12" fillId="0" borderId="1" xfId="0" applyFont="1" applyBorder="1" applyAlignment="1">
      <alignment horizontal="left" vertical="center" wrapText="1"/>
    </xf>
    <xf numFmtId="0" fontId="9" fillId="0" borderId="30" xfId="0" applyFont="1" applyBorder="1"/>
    <xf numFmtId="0" fontId="9" fillId="0" borderId="30" xfId="0" applyFont="1" applyBorder="1" applyAlignment="1">
      <alignment horizontal="left" vertical="center"/>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164" fontId="10" fillId="0" borderId="4" xfId="1" applyNumberFormat="1" applyFont="1" applyBorder="1" applyAlignment="1">
      <alignment horizontal="left" vertical="center"/>
    </xf>
    <xf numFmtId="164" fontId="10" fillId="0" borderId="9" xfId="1" applyNumberFormat="1" applyFont="1" applyBorder="1" applyAlignment="1">
      <alignment horizontal="left" vertical="center"/>
    </xf>
    <xf numFmtId="164" fontId="10" fillId="0" borderId="6" xfId="1" applyNumberFormat="1" applyFont="1" applyBorder="1" applyAlignment="1">
      <alignment horizontal="left" vertical="center"/>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14" xfId="0" applyFont="1" applyBorder="1" applyAlignment="1">
      <alignment horizontal="left" vertical="center" wrapText="1"/>
    </xf>
    <xf numFmtId="164" fontId="10" fillId="0" borderId="4" xfId="1" applyNumberFormat="1" applyFont="1" applyBorder="1" applyAlignment="1">
      <alignment horizontal="left" vertical="center" wrapText="1"/>
    </xf>
    <xf numFmtId="164" fontId="10" fillId="0" borderId="9" xfId="1" applyNumberFormat="1" applyFont="1" applyBorder="1" applyAlignment="1">
      <alignment horizontal="left" vertical="center" wrapText="1"/>
    </xf>
    <xf numFmtId="164" fontId="10" fillId="0" borderId="6" xfId="1" applyNumberFormat="1" applyFont="1" applyBorder="1" applyAlignment="1">
      <alignment horizontal="left" vertical="center" wrapText="1"/>
    </xf>
    <xf numFmtId="0" fontId="8" fillId="0" borderId="22" xfId="0" applyFont="1" applyBorder="1" applyAlignment="1">
      <alignment horizontal="left" vertical="center" wrapText="1"/>
    </xf>
    <xf numFmtId="0" fontId="10" fillId="0" borderId="4" xfId="0" applyFont="1" applyBorder="1" applyAlignment="1">
      <alignment horizontal="left" vertical="center" wrapText="1"/>
    </xf>
    <xf numFmtId="0" fontId="8" fillId="0" borderId="9" xfId="0" applyFont="1" applyBorder="1" applyAlignment="1">
      <alignment horizontal="left" vertical="center"/>
    </xf>
    <xf numFmtId="0" fontId="8" fillId="0" borderId="6" xfId="0" applyFont="1" applyBorder="1" applyAlignment="1">
      <alignment horizontal="left" vertical="center"/>
    </xf>
    <xf numFmtId="0" fontId="10" fillId="0" borderId="24" xfId="0"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164" fontId="8" fillId="0" borderId="9" xfId="1" applyNumberFormat="1" applyFont="1" applyBorder="1" applyAlignment="1">
      <alignment horizontal="left" vertical="center"/>
    </xf>
    <xf numFmtId="164" fontId="8" fillId="0" borderId="6" xfId="1" applyNumberFormat="1" applyFont="1" applyBorder="1" applyAlignment="1">
      <alignment horizontal="left" vertical="center"/>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166" fontId="9" fillId="0" borderId="4" xfId="0" applyNumberFormat="1" applyFont="1" applyBorder="1" applyAlignment="1">
      <alignment horizontal="left" vertical="center" wrapText="1"/>
    </xf>
    <xf numFmtId="166" fontId="9" fillId="0" borderId="9" xfId="0" applyNumberFormat="1"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horizontal="left" vertical="center"/>
    </xf>
    <xf numFmtId="164" fontId="8" fillId="0" borderId="4" xfId="1" applyNumberFormat="1" applyFont="1" applyBorder="1" applyAlignment="1">
      <alignment horizontal="left" vertical="center" wrapText="1"/>
    </xf>
    <xf numFmtId="164" fontId="8" fillId="0" borderId="9" xfId="1" applyNumberFormat="1" applyFont="1" applyBorder="1" applyAlignment="1">
      <alignment horizontal="left" vertical="center" wrapText="1"/>
    </xf>
    <xf numFmtId="2" fontId="9" fillId="0" borderId="4" xfId="0" applyNumberFormat="1" applyFont="1" applyBorder="1" applyAlignment="1">
      <alignment horizontal="left" vertical="center"/>
    </xf>
    <xf numFmtId="2" fontId="9" fillId="0" borderId="16" xfId="0" applyNumberFormat="1" applyFont="1" applyBorder="1" applyAlignment="1">
      <alignment horizontal="left" vertical="center"/>
    </xf>
    <xf numFmtId="0" fontId="8" fillId="0" borderId="17" xfId="0" applyFont="1" applyBorder="1" applyAlignment="1">
      <alignment horizontal="left" vertical="center"/>
    </xf>
    <xf numFmtId="2" fontId="8" fillId="0" borderId="4" xfId="0" applyNumberFormat="1" applyFont="1" applyBorder="1" applyAlignment="1">
      <alignment horizontal="left" vertical="center"/>
    </xf>
    <xf numFmtId="2" fontId="8" fillId="0" borderId="16" xfId="0" applyNumberFormat="1" applyFont="1" applyBorder="1" applyAlignment="1">
      <alignment horizontal="left" vertical="center"/>
    </xf>
    <xf numFmtId="0" fontId="8" fillId="0" borderId="24" xfId="0" applyFont="1" applyBorder="1" applyAlignment="1">
      <alignment horizontal="left" vertical="center"/>
    </xf>
    <xf numFmtId="164" fontId="8" fillId="0" borderId="6" xfId="1" applyNumberFormat="1" applyFont="1" applyBorder="1" applyAlignment="1">
      <alignment horizontal="left" vertical="center" wrapText="1"/>
    </xf>
    <xf numFmtId="0" fontId="8" fillId="0" borderId="9" xfId="0" applyFont="1" applyBorder="1" applyAlignment="1">
      <alignment horizontal="left" vertical="center" wrapText="1"/>
    </xf>
    <xf numFmtId="9" fontId="8" fillId="0" borderId="4" xfId="0" applyNumberFormat="1" applyFont="1" applyBorder="1" applyAlignment="1">
      <alignment horizontal="left" vertical="center" wrapText="1"/>
    </xf>
    <xf numFmtId="9" fontId="8" fillId="0" borderId="6" xfId="0" applyNumberFormat="1" applyFont="1" applyBorder="1" applyAlignment="1">
      <alignment horizontal="left" vertical="center" wrapText="1"/>
    </xf>
    <xf numFmtId="44" fontId="9" fillId="0" borderId="9" xfId="1" applyFont="1" applyBorder="1" applyAlignment="1">
      <alignment horizontal="left" vertical="center" wrapText="1"/>
    </xf>
    <xf numFmtId="44" fontId="8" fillId="0" borderId="6" xfId="1" applyFont="1" applyBorder="1" applyAlignment="1">
      <alignment horizontal="left" vertical="center"/>
    </xf>
    <xf numFmtId="44" fontId="9" fillId="9" borderId="4" xfId="1" applyFont="1" applyFill="1" applyBorder="1" applyAlignment="1">
      <alignment horizontal="left" vertical="center"/>
    </xf>
    <xf numFmtId="44" fontId="8" fillId="9" borderId="6" xfId="1" applyFont="1" applyFill="1" applyBorder="1" applyAlignment="1">
      <alignment horizontal="left" vertical="center"/>
    </xf>
    <xf numFmtId="165" fontId="9" fillId="0" borderId="4" xfId="0" applyNumberFormat="1" applyFont="1" applyBorder="1" applyAlignment="1">
      <alignment horizontal="center" vertical="center"/>
    </xf>
    <xf numFmtId="165" fontId="9" fillId="0" borderId="9" xfId="0" applyNumberFormat="1" applyFont="1" applyBorder="1" applyAlignment="1">
      <alignment horizontal="center" vertical="center"/>
    </xf>
    <xf numFmtId="165" fontId="9" fillId="0" borderId="6" xfId="0" applyNumberFormat="1" applyFont="1" applyBorder="1" applyAlignment="1">
      <alignment horizontal="center" vertical="center"/>
    </xf>
    <xf numFmtId="8" fontId="9" fillId="0" borderId="4" xfId="0" applyNumberFormat="1" applyFont="1" applyBorder="1" applyAlignment="1">
      <alignment horizontal="left" vertical="center" wrapText="1"/>
    </xf>
    <xf numFmtId="0" fontId="8" fillId="9" borderId="10" xfId="0" applyFont="1" applyFill="1" applyBorder="1" applyAlignment="1">
      <alignment horizontal="left" vertical="center" wrapText="1"/>
    </xf>
    <xf numFmtId="0" fontId="8" fillId="9" borderId="12" xfId="0" applyFont="1" applyFill="1" applyBorder="1" applyAlignment="1">
      <alignment horizontal="left" vertical="center" wrapText="1"/>
    </xf>
    <xf numFmtId="0" fontId="8" fillId="9" borderId="11" xfId="0" applyFont="1" applyFill="1" applyBorder="1" applyAlignment="1">
      <alignment horizontal="left" vertical="center" wrapText="1"/>
    </xf>
    <xf numFmtId="164" fontId="8" fillId="0" borderId="8" xfId="1" applyNumberFormat="1" applyFont="1" applyFill="1" applyBorder="1" applyAlignment="1">
      <alignment horizontal="center" vertical="center"/>
    </xf>
    <xf numFmtId="0" fontId="9" fillId="0" borderId="9" xfId="0" applyFont="1" applyBorder="1" applyAlignment="1">
      <alignment horizontal="left" vertical="center" wrapText="1"/>
    </xf>
    <xf numFmtId="0" fontId="9" fillId="0" borderId="13" xfId="0" applyFont="1" applyBorder="1" applyAlignment="1">
      <alignment horizontal="left" vertical="center" wrapText="1"/>
    </xf>
    <xf numFmtId="0" fontId="3" fillId="2" borderId="1" xfId="0" applyFont="1" applyFill="1" applyBorder="1" applyAlignment="1">
      <alignment horizontal="center" vertical="center" wrapText="1"/>
    </xf>
    <xf numFmtId="0" fontId="8" fillId="0" borderId="2" xfId="0" applyFont="1" applyBorder="1"/>
    <xf numFmtId="0" fontId="8" fillId="0" borderId="3" xfId="0" applyFont="1" applyBorder="1"/>
    <xf numFmtId="0" fontId="3" fillId="2" borderId="1" xfId="0" applyFont="1" applyFill="1" applyBorder="1" applyAlignment="1">
      <alignment horizontal="center"/>
    </xf>
    <xf numFmtId="0" fontId="3" fillId="2" borderId="4" xfId="0" applyFont="1" applyFill="1" applyBorder="1" applyAlignment="1">
      <alignment horizontal="center" vertical="center" wrapText="1"/>
    </xf>
    <xf numFmtId="0" fontId="8" fillId="0" borderId="6" xfId="0" applyFont="1" applyBorder="1"/>
    <xf numFmtId="0" fontId="8" fillId="0" borderId="9" xfId="0" applyFont="1" applyBorder="1"/>
    <xf numFmtId="0" fontId="9" fillId="0" borderId="0" xfId="0" applyFont="1" applyAlignment="1">
      <alignment horizontal="center"/>
    </xf>
    <xf numFmtId="0" fontId="9" fillId="0" borderId="0" xfId="0" applyFont="1"/>
    <xf numFmtId="0" fontId="16" fillId="10" borderId="8" xfId="0" applyFont="1" applyFill="1" applyBorder="1" applyAlignment="1">
      <alignment horizontal="center" vertical="center"/>
    </xf>
    <xf numFmtId="0" fontId="17" fillId="10" borderId="8" xfId="0" applyFont="1" applyFill="1" applyBorder="1"/>
    <xf numFmtId="0" fontId="14" fillId="11" borderId="0" xfId="0" applyFont="1" applyFill="1" applyAlignment="1">
      <alignment horizontal="center" vertical="center"/>
    </xf>
    <xf numFmtId="0" fontId="15" fillId="11" borderId="0" xfId="0" applyFont="1" applyFill="1"/>
    <xf numFmtId="0" fontId="15" fillId="11" borderId="7" xfId="0" applyFont="1" applyFill="1" applyBorder="1"/>
    <xf numFmtId="0" fontId="9" fillId="12" borderId="8" xfId="0" applyFont="1" applyFill="1" applyBorder="1" applyAlignment="1">
      <alignment horizontal="left" vertical="center" wrapText="1"/>
    </xf>
    <xf numFmtId="0" fontId="9" fillId="12" borderId="8" xfId="0" applyFont="1" applyFill="1" applyBorder="1"/>
    <xf numFmtId="0" fontId="9" fillId="12" borderId="32" xfId="0" applyFont="1" applyFill="1" applyBorder="1"/>
    <xf numFmtId="0" fontId="9" fillId="10" borderId="0" xfId="0" applyFont="1" applyFill="1" applyAlignment="1">
      <alignment horizontal="center"/>
    </xf>
    <xf numFmtId="0" fontId="9" fillId="10" borderId="7" xfId="0" applyFont="1" applyFill="1" applyBorder="1" applyAlignment="1">
      <alignment horizontal="center"/>
    </xf>
    <xf numFmtId="0" fontId="9" fillId="10" borderId="23" xfId="0" applyFont="1" applyFill="1" applyBorder="1" applyAlignment="1">
      <alignment horizontal="center"/>
    </xf>
    <xf numFmtId="0" fontId="3" fillId="7" borderId="4"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7" borderId="1" xfId="0" applyFont="1" applyFill="1" applyBorder="1" applyAlignment="1">
      <alignment horizontal="center"/>
    </xf>
    <xf numFmtId="0" fontId="3" fillId="6" borderId="1" xfId="0" applyFont="1" applyFill="1" applyBorder="1" applyAlignment="1">
      <alignment horizontal="center"/>
    </xf>
    <xf numFmtId="0" fontId="3" fillId="3" borderId="4" xfId="0" applyFont="1" applyFill="1" applyBorder="1" applyAlignment="1">
      <alignment horizontal="center" vertical="center" wrapText="1"/>
    </xf>
    <xf numFmtId="0" fontId="3" fillId="3" borderId="1" xfId="0" applyFont="1" applyFill="1" applyBorder="1" applyAlignment="1">
      <alignment horizontal="center" wrapText="1"/>
    </xf>
    <xf numFmtId="0" fontId="3" fillId="4" borderId="1" xfId="0" applyFont="1" applyFill="1" applyBorder="1" applyAlignment="1">
      <alignment horizontal="center" wrapText="1"/>
    </xf>
    <xf numFmtId="0" fontId="3" fillId="5" borderId="1" xfId="0" applyFont="1" applyFill="1" applyBorder="1" applyAlignment="1">
      <alignment horizontal="center" wrapText="1"/>
    </xf>
    <xf numFmtId="0" fontId="3" fillId="5" borderId="4" xfId="0" applyFont="1" applyFill="1" applyBorder="1" applyAlignment="1">
      <alignment horizontal="center" vertical="center" wrapText="1"/>
    </xf>
    <xf numFmtId="0" fontId="3" fillId="4" borderId="4" xfId="0" applyFont="1" applyFill="1" applyBorder="1" applyAlignment="1">
      <alignment horizontal="center" vertical="center" wrapText="1"/>
    </xf>
  </cellXfs>
  <cellStyles count="3">
    <cellStyle name="Millares" xfId="2" builtinId="3"/>
    <cellStyle name="Moneda" xfId="1" builtinId="4"/>
    <cellStyle name="Normal" xfId="0" builtinId="0"/>
  </cellStyles>
  <dxfs count="0"/>
  <tableStyles count="0" defaultTableStyle="TableStyleMedium2" defaultPivotStyle="PivotStyleLight16"/>
  <colors>
    <mruColors>
      <color rgb="FFFFC80A"/>
      <color rgb="FFAA10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228599</xdr:colOff>
      <xdr:row>0</xdr:row>
      <xdr:rowOff>160986</xdr:rowOff>
    </xdr:from>
    <xdr:ext cx="2526049" cy="839139"/>
    <xdr:pic>
      <xdr:nvPicPr>
        <xdr:cNvPr id="2" name="image1.png" descr="logo marca entida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28599" y="160986"/>
          <a:ext cx="2526049" cy="839139"/>
        </a:xfrm>
        <a:prstGeom prst="rect">
          <a:avLst/>
        </a:prstGeom>
        <a:noFill/>
      </xdr:spPr>
    </xdr:pic>
    <xdr:clientData fLocksWithSheet="0"/>
  </xdr:oneCellAnchor>
  <xdr:twoCellAnchor editAs="oneCell">
    <xdr:from>
      <xdr:col>0</xdr:col>
      <xdr:colOff>0</xdr:colOff>
      <xdr:row>0</xdr:row>
      <xdr:rowOff>0</xdr:rowOff>
    </xdr:from>
    <xdr:to>
      <xdr:col>5</xdr:col>
      <xdr:colOff>3576</xdr:colOff>
      <xdr:row>2</xdr:row>
      <xdr:rowOff>0</xdr:rowOff>
    </xdr:to>
    <xdr:pic>
      <xdr:nvPicPr>
        <xdr:cNvPr id="3" name="Imagen 2">
          <a:extLst>
            <a:ext uri="{FF2B5EF4-FFF2-40B4-BE49-F238E27FC236}">
              <a16:creationId xmlns:a16="http://schemas.microsoft.com/office/drawing/2014/main" id="{C661F193-448F-A149-8514-90A02ABE707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89604" b="3097"/>
        <a:stretch/>
      </xdr:blipFill>
      <xdr:spPr bwMode="auto">
        <a:xfrm>
          <a:off x="0" y="0"/>
          <a:ext cx="8031407" cy="101957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21"/>
  <sheetViews>
    <sheetView showGridLines="0" tabSelected="1" topLeftCell="F1" zoomScale="50" zoomScaleNormal="50" workbookViewId="0">
      <selection activeCell="AK41" sqref="AK41"/>
    </sheetView>
  </sheetViews>
  <sheetFormatPr baseColWidth="10" defaultColWidth="12.5" defaultRowHeight="15" customHeight="1"/>
  <cols>
    <col min="1" max="1" width="11.5" style="13" customWidth="1"/>
    <col min="2" max="2" width="21.19921875" style="13" customWidth="1"/>
    <col min="3" max="3" width="26.19921875" style="13" customWidth="1"/>
    <col min="4" max="4" width="24.5" style="13" customWidth="1"/>
    <col min="5" max="5" width="22.296875" style="13" customWidth="1"/>
    <col min="6" max="6" width="31.19921875" style="13" customWidth="1"/>
    <col min="7" max="7" width="17.69921875" style="13" customWidth="1"/>
    <col min="8" max="9" width="9" style="13" customWidth="1"/>
    <col min="10" max="10" width="42.796875" style="13" customWidth="1"/>
    <col min="11" max="11" width="28.5" style="13" customWidth="1"/>
    <col min="12" max="12" width="19.09765625" style="13" customWidth="1"/>
    <col min="13" max="13" width="14.69921875" style="13" customWidth="1"/>
    <col min="14" max="14" width="25.69921875" style="13" customWidth="1"/>
    <col min="15" max="15" width="36.19921875" style="13" customWidth="1"/>
    <col min="16" max="16" width="43.796875" style="13" customWidth="1"/>
    <col min="17" max="17" width="33.796875" style="13" customWidth="1"/>
    <col min="18" max="18" width="20" style="13" customWidth="1"/>
    <col min="19" max="19" width="12.5" style="13" customWidth="1"/>
    <col min="20" max="20" width="9.796875" style="13" customWidth="1"/>
    <col min="21" max="21" width="13" style="13" customWidth="1"/>
    <col min="22" max="22" width="42.19921875" style="13" customWidth="1"/>
    <col min="23" max="23" width="20" style="13" customWidth="1"/>
    <col min="24" max="35" width="8" style="13" customWidth="1"/>
    <col min="36" max="16384" width="12.5" style="13"/>
  </cols>
  <sheetData>
    <row r="1" spans="1:36" ht="38.25" customHeight="1">
      <c r="A1" s="165"/>
      <c r="B1" s="166"/>
      <c r="C1" s="166"/>
      <c r="D1" s="166"/>
      <c r="E1" s="166"/>
      <c r="F1" s="169" t="s">
        <v>0</v>
      </c>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1"/>
      <c r="AJ1" s="96"/>
    </row>
    <row r="2" spans="1:36" ht="42" customHeight="1">
      <c r="A2" s="166"/>
      <c r="B2" s="166"/>
      <c r="C2" s="166"/>
      <c r="D2" s="166"/>
      <c r="E2" s="166"/>
      <c r="F2" s="169" t="s">
        <v>1</v>
      </c>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1"/>
      <c r="AJ2" s="96"/>
    </row>
    <row r="3" spans="1:36" ht="16.5" customHeight="1">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6"/>
      <c r="AJ3" s="96"/>
    </row>
    <row r="4" spans="1:36" ht="65.25" customHeight="1">
      <c r="A4" s="167" t="s">
        <v>2</v>
      </c>
      <c r="B4" s="168"/>
      <c r="C4" s="168"/>
      <c r="D4" s="172" t="s">
        <v>3</v>
      </c>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4"/>
      <c r="AJ4" s="96"/>
    </row>
    <row r="5" spans="1:36" ht="61.5" customHeight="1">
      <c r="A5" s="167" t="s">
        <v>4</v>
      </c>
      <c r="B5" s="168"/>
      <c r="C5" s="168"/>
      <c r="D5" s="172" t="s">
        <v>5</v>
      </c>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4"/>
      <c r="AJ5" s="96"/>
    </row>
    <row r="6" spans="1:36" ht="15" customHeight="1">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96"/>
    </row>
    <row r="7" spans="1:36" ht="15" customHeight="1">
      <c r="A7" s="161" t="s">
        <v>6</v>
      </c>
      <c r="B7" s="159"/>
      <c r="C7" s="159"/>
      <c r="D7" s="159"/>
      <c r="E7" s="159"/>
      <c r="F7" s="159"/>
      <c r="G7" s="159"/>
      <c r="H7" s="159"/>
      <c r="I7" s="159"/>
      <c r="J7" s="160"/>
      <c r="K7" s="186" t="s">
        <v>498</v>
      </c>
      <c r="L7" s="159"/>
      <c r="M7" s="160"/>
      <c r="N7" s="187" t="s">
        <v>497</v>
      </c>
      <c r="O7" s="159"/>
      <c r="P7" s="160"/>
      <c r="Q7" s="188" t="s">
        <v>7</v>
      </c>
      <c r="R7" s="159"/>
      <c r="S7" s="159"/>
      <c r="T7" s="160"/>
      <c r="U7" s="184" t="s">
        <v>8</v>
      </c>
      <c r="V7" s="159"/>
      <c r="W7" s="160"/>
      <c r="X7" s="183" t="s">
        <v>9</v>
      </c>
      <c r="Y7" s="159"/>
      <c r="Z7" s="159"/>
      <c r="AA7" s="159"/>
      <c r="AB7" s="159"/>
      <c r="AC7" s="159"/>
      <c r="AD7" s="159"/>
      <c r="AE7" s="159"/>
      <c r="AF7" s="159"/>
      <c r="AG7" s="159"/>
      <c r="AH7" s="159"/>
      <c r="AI7" s="159"/>
      <c r="AJ7" s="96"/>
    </row>
    <row r="8" spans="1:36">
      <c r="A8" s="158" t="s">
        <v>10</v>
      </c>
      <c r="B8" s="159"/>
      <c r="C8" s="160"/>
      <c r="D8" s="162" t="s">
        <v>127</v>
      </c>
      <c r="E8" s="162" t="s">
        <v>128</v>
      </c>
      <c r="F8" s="162" t="s">
        <v>129</v>
      </c>
      <c r="G8" s="162" t="s">
        <v>130</v>
      </c>
      <c r="H8" s="158" t="s">
        <v>12</v>
      </c>
      <c r="I8" s="160"/>
      <c r="J8" s="162" t="s">
        <v>13</v>
      </c>
      <c r="K8" s="185" t="s">
        <v>14</v>
      </c>
      <c r="L8" s="185" t="s">
        <v>15</v>
      </c>
      <c r="M8" s="185" t="s">
        <v>16</v>
      </c>
      <c r="N8" s="190" t="s">
        <v>17</v>
      </c>
      <c r="O8" s="190" t="s">
        <v>18</v>
      </c>
      <c r="P8" s="190" t="s">
        <v>19</v>
      </c>
      <c r="Q8" s="189" t="s">
        <v>20</v>
      </c>
      <c r="R8" s="189" t="s">
        <v>21</v>
      </c>
      <c r="S8" s="189" t="s">
        <v>22</v>
      </c>
      <c r="T8" s="189" t="s">
        <v>23</v>
      </c>
      <c r="U8" s="182" t="s">
        <v>24</v>
      </c>
      <c r="V8" s="182" t="s">
        <v>25</v>
      </c>
      <c r="W8" s="182" t="s">
        <v>26</v>
      </c>
      <c r="X8" s="178" t="s">
        <v>27</v>
      </c>
      <c r="Y8" s="178" t="s">
        <v>28</v>
      </c>
      <c r="Z8" s="178" t="s">
        <v>29</v>
      </c>
      <c r="AA8" s="178" t="s">
        <v>30</v>
      </c>
      <c r="AB8" s="178" t="s">
        <v>31</v>
      </c>
      <c r="AC8" s="178" t="s">
        <v>32</v>
      </c>
      <c r="AD8" s="178" t="s">
        <v>33</v>
      </c>
      <c r="AE8" s="178" t="s">
        <v>34</v>
      </c>
      <c r="AF8" s="178" t="s">
        <v>35</v>
      </c>
      <c r="AG8" s="178" t="s">
        <v>36</v>
      </c>
      <c r="AH8" s="178" t="s">
        <v>37</v>
      </c>
      <c r="AI8" s="180" t="s">
        <v>38</v>
      </c>
      <c r="AJ8" s="96"/>
    </row>
    <row r="9" spans="1:36" ht="28.05" customHeight="1">
      <c r="A9" s="1" t="s">
        <v>39</v>
      </c>
      <c r="B9" s="1" t="s">
        <v>40</v>
      </c>
      <c r="C9" s="1" t="s">
        <v>162</v>
      </c>
      <c r="D9" s="163"/>
      <c r="E9" s="163"/>
      <c r="F9" s="163"/>
      <c r="G9" s="164"/>
      <c r="H9" s="14" t="s">
        <v>41</v>
      </c>
      <c r="I9" s="11" t="s">
        <v>42</v>
      </c>
      <c r="J9" s="164"/>
      <c r="K9" s="164"/>
      <c r="L9" s="164"/>
      <c r="M9" s="164"/>
      <c r="N9" s="164"/>
      <c r="O9" s="164"/>
      <c r="P9" s="163"/>
      <c r="Q9" s="163"/>
      <c r="R9" s="163"/>
      <c r="S9" s="163"/>
      <c r="T9" s="163"/>
      <c r="U9" s="163"/>
      <c r="V9" s="163"/>
      <c r="W9" s="163"/>
      <c r="X9" s="179"/>
      <c r="Y9" s="179"/>
      <c r="Z9" s="179"/>
      <c r="AA9" s="179"/>
      <c r="AB9" s="179"/>
      <c r="AC9" s="179"/>
      <c r="AD9" s="179"/>
      <c r="AE9" s="179"/>
      <c r="AF9" s="179"/>
      <c r="AG9" s="179"/>
      <c r="AH9" s="179"/>
      <c r="AI9" s="181"/>
      <c r="AJ9" s="96"/>
    </row>
    <row r="10" spans="1:36" s="66" customFormat="1" ht="109.5" customHeight="1">
      <c r="A10" s="17" t="s">
        <v>43</v>
      </c>
      <c r="B10" s="17" t="s">
        <v>44</v>
      </c>
      <c r="C10" s="17" t="s">
        <v>45</v>
      </c>
      <c r="D10" s="17" t="s">
        <v>46</v>
      </c>
      <c r="E10" s="17" t="s">
        <v>205</v>
      </c>
      <c r="F10" s="55" t="s">
        <v>79</v>
      </c>
      <c r="G10" s="24" t="s">
        <v>155</v>
      </c>
      <c r="H10" s="24"/>
      <c r="I10" s="24" t="s">
        <v>149</v>
      </c>
      <c r="J10" s="98" t="s">
        <v>163</v>
      </c>
      <c r="K10" s="12" t="s">
        <v>73</v>
      </c>
      <c r="L10" s="125" t="s">
        <v>112</v>
      </c>
      <c r="M10" s="125" t="s">
        <v>119</v>
      </c>
      <c r="N10" s="125" t="s">
        <v>164</v>
      </c>
      <c r="O10" s="125" t="s">
        <v>165</v>
      </c>
      <c r="P10" s="12" t="s">
        <v>478</v>
      </c>
      <c r="Q10" s="12" t="s">
        <v>166</v>
      </c>
      <c r="R10" s="12" t="s">
        <v>167</v>
      </c>
      <c r="S10" s="12" t="s">
        <v>168</v>
      </c>
      <c r="T10" s="62">
        <v>0.98</v>
      </c>
      <c r="U10" s="62">
        <v>0.25</v>
      </c>
      <c r="V10" s="12" t="s">
        <v>169</v>
      </c>
      <c r="W10" s="63">
        <v>734808000</v>
      </c>
      <c r="X10" s="62">
        <v>0.7</v>
      </c>
      <c r="Y10" s="62">
        <v>0.74</v>
      </c>
      <c r="Z10" s="62">
        <v>0.77</v>
      </c>
      <c r="AA10" s="62">
        <v>0.8</v>
      </c>
      <c r="AB10" s="62">
        <v>0.83</v>
      </c>
      <c r="AC10" s="62">
        <v>0.86</v>
      </c>
      <c r="AD10" s="62">
        <v>0.89</v>
      </c>
      <c r="AE10" s="62">
        <v>0.92</v>
      </c>
      <c r="AF10" s="62">
        <v>0.94</v>
      </c>
      <c r="AG10" s="62">
        <v>0.96</v>
      </c>
      <c r="AH10" s="62">
        <v>0.97</v>
      </c>
      <c r="AI10" s="64">
        <v>0.98</v>
      </c>
      <c r="AJ10" s="97"/>
    </row>
    <row r="11" spans="1:36" s="66" customFormat="1" ht="99" customHeight="1">
      <c r="A11" s="17" t="s">
        <v>43</v>
      </c>
      <c r="B11" s="17" t="s">
        <v>44</v>
      </c>
      <c r="C11" s="17" t="s">
        <v>45</v>
      </c>
      <c r="D11" s="17" t="s">
        <v>46</v>
      </c>
      <c r="E11" s="17" t="s">
        <v>205</v>
      </c>
      <c r="F11" s="55" t="s">
        <v>79</v>
      </c>
      <c r="G11" s="24" t="s">
        <v>155</v>
      </c>
      <c r="H11" s="24"/>
      <c r="I11" s="24" t="s">
        <v>149</v>
      </c>
      <c r="J11" s="99"/>
      <c r="K11" s="12" t="s">
        <v>87</v>
      </c>
      <c r="L11" s="156"/>
      <c r="M11" s="156"/>
      <c r="N11" s="156"/>
      <c r="O11" s="156"/>
      <c r="P11" s="12" t="s">
        <v>478</v>
      </c>
      <c r="Q11" s="12" t="s">
        <v>166</v>
      </c>
      <c r="R11" s="12" t="s">
        <v>167</v>
      </c>
      <c r="S11" s="12" t="s">
        <v>168</v>
      </c>
      <c r="T11" s="62">
        <v>0.98</v>
      </c>
      <c r="U11" s="62">
        <v>0.25</v>
      </c>
      <c r="V11" s="12" t="s">
        <v>169</v>
      </c>
      <c r="W11" s="67">
        <v>1931019000</v>
      </c>
      <c r="X11" s="62">
        <v>0.7</v>
      </c>
      <c r="Y11" s="62">
        <v>0.74</v>
      </c>
      <c r="Z11" s="62">
        <v>0.77</v>
      </c>
      <c r="AA11" s="62">
        <v>0.8</v>
      </c>
      <c r="AB11" s="62">
        <v>0.83</v>
      </c>
      <c r="AC11" s="62">
        <v>0.86</v>
      </c>
      <c r="AD11" s="62">
        <v>0.89</v>
      </c>
      <c r="AE11" s="62">
        <v>0.92</v>
      </c>
      <c r="AF11" s="62">
        <v>0.94</v>
      </c>
      <c r="AG11" s="62">
        <v>0.96</v>
      </c>
      <c r="AH11" s="62">
        <v>0.97</v>
      </c>
      <c r="AI11" s="64">
        <v>0.98</v>
      </c>
      <c r="AJ11" s="97"/>
    </row>
    <row r="12" spans="1:36" s="66" customFormat="1" ht="110.55" customHeight="1">
      <c r="A12" s="17" t="s">
        <v>43</v>
      </c>
      <c r="B12" s="17" t="s">
        <v>44</v>
      </c>
      <c r="C12" s="17" t="s">
        <v>45</v>
      </c>
      <c r="D12" s="17" t="s">
        <v>46</v>
      </c>
      <c r="E12" s="17" t="s">
        <v>205</v>
      </c>
      <c r="F12" s="55" t="s">
        <v>79</v>
      </c>
      <c r="G12" s="24" t="s">
        <v>155</v>
      </c>
      <c r="H12" s="24"/>
      <c r="I12" s="24" t="s">
        <v>149</v>
      </c>
      <c r="J12" s="99"/>
      <c r="K12" s="12" t="s">
        <v>64</v>
      </c>
      <c r="L12" s="156"/>
      <c r="M12" s="156"/>
      <c r="N12" s="156"/>
      <c r="O12" s="156"/>
      <c r="P12" s="12" t="s">
        <v>478</v>
      </c>
      <c r="Q12" s="12" t="s">
        <v>166</v>
      </c>
      <c r="R12" s="12" t="s">
        <v>167</v>
      </c>
      <c r="S12" s="12" t="s">
        <v>168</v>
      </c>
      <c r="T12" s="62">
        <v>0.98</v>
      </c>
      <c r="U12" s="62">
        <v>0.25</v>
      </c>
      <c r="V12" s="12" t="s">
        <v>169</v>
      </c>
      <c r="W12" s="67">
        <v>1766216000</v>
      </c>
      <c r="X12" s="62">
        <v>0.7</v>
      </c>
      <c r="Y12" s="62">
        <v>0.74</v>
      </c>
      <c r="Z12" s="62">
        <v>0.77</v>
      </c>
      <c r="AA12" s="62">
        <v>0.8</v>
      </c>
      <c r="AB12" s="62">
        <v>0.83</v>
      </c>
      <c r="AC12" s="62">
        <v>0.86</v>
      </c>
      <c r="AD12" s="62">
        <v>0.89</v>
      </c>
      <c r="AE12" s="62">
        <v>0.92</v>
      </c>
      <c r="AF12" s="62">
        <v>0.94</v>
      </c>
      <c r="AG12" s="62">
        <v>0.96</v>
      </c>
      <c r="AH12" s="62">
        <v>0.97</v>
      </c>
      <c r="AI12" s="64">
        <v>0.98</v>
      </c>
      <c r="AJ12" s="97"/>
    </row>
    <row r="13" spans="1:36" s="66" customFormat="1" ht="94.95" customHeight="1">
      <c r="A13" s="17" t="s">
        <v>43</v>
      </c>
      <c r="B13" s="17" t="s">
        <v>44</v>
      </c>
      <c r="C13" s="17" t="s">
        <v>45</v>
      </c>
      <c r="D13" s="17" t="s">
        <v>46</v>
      </c>
      <c r="E13" s="17" t="s">
        <v>205</v>
      </c>
      <c r="F13" s="55" t="s">
        <v>79</v>
      </c>
      <c r="G13" s="24" t="s">
        <v>155</v>
      </c>
      <c r="H13" s="24"/>
      <c r="I13" s="24" t="s">
        <v>149</v>
      </c>
      <c r="J13" s="100"/>
      <c r="K13" s="12" t="s">
        <v>91</v>
      </c>
      <c r="L13" s="126"/>
      <c r="M13" s="126"/>
      <c r="N13" s="157"/>
      <c r="O13" s="157"/>
      <c r="P13" s="12" t="s">
        <v>478</v>
      </c>
      <c r="Q13" s="12" t="s">
        <v>166</v>
      </c>
      <c r="R13" s="12" t="s">
        <v>167</v>
      </c>
      <c r="S13" s="12" t="s">
        <v>168</v>
      </c>
      <c r="T13" s="62">
        <v>0.98</v>
      </c>
      <c r="U13" s="62">
        <v>0.25</v>
      </c>
      <c r="V13" s="12" t="s">
        <v>169</v>
      </c>
      <c r="W13" s="67">
        <v>280280000</v>
      </c>
      <c r="X13" s="62">
        <v>0.7</v>
      </c>
      <c r="Y13" s="62">
        <v>0.74</v>
      </c>
      <c r="Z13" s="62">
        <v>0.77</v>
      </c>
      <c r="AA13" s="62">
        <v>0.8</v>
      </c>
      <c r="AB13" s="62">
        <v>0.83</v>
      </c>
      <c r="AC13" s="62">
        <v>0.86</v>
      </c>
      <c r="AD13" s="62">
        <v>0.89</v>
      </c>
      <c r="AE13" s="62">
        <v>0.92</v>
      </c>
      <c r="AF13" s="62">
        <v>0.94</v>
      </c>
      <c r="AG13" s="62">
        <v>0.96</v>
      </c>
      <c r="AH13" s="62">
        <v>0.97</v>
      </c>
      <c r="AI13" s="64">
        <v>0.98</v>
      </c>
      <c r="AJ13" s="97"/>
    </row>
    <row r="14" spans="1:36" s="66" customFormat="1" ht="60">
      <c r="A14" s="17" t="s">
        <v>43</v>
      </c>
      <c r="B14" s="17" t="s">
        <v>44</v>
      </c>
      <c r="C14" s="17" t="s">
        <v>45</v>
      </c>
      <c r="D14" s="17" t="s">
        <v>46</v>
      </c>
      <c r="E14" s="17" t="s">
        <v>205</v>
      </c>
      <c r="F14" s="55" t="s">
        <v>160</v>
      </c>
      <c r="G14" s="24" t="s">
        <v>51</v>
      </c>
      <c r="H14" s="24"/>
      <c r="I14" s="24" t="s">
        <v>149</v>
      </c>
      <c r="J14" s="98" t="s">
        <v>170</v>
      </c>
      <c r="K14" s="111" t="s">
        <v>48</v>
      </c>
      <c r="L14" s="111" t="s">
        <v>49</v>
      </c>
      <c r="M14" s="111" t="s">
        <v>50</v>
      </c>
      <c r="N14" s="98" t="s">
        <v>171</v>
      </c>
      <c r="O14" s="98" t="s">
        <v>172</v>
      </c>
      <c r="P14" s="56" t="s">
        <v>477</v>
      </c>
      <c r="Q14" s="12" t="s">
        <v>173</v>
      </c>
      <c r="R14" s="12" t="s">
        <v>174</v>
      </c>
      <c r="S14" s="12">
        <v>2</v>
      </c>
      <c r="T14" s="12">
        <v>17</v>
      </c>
      <c r="U14" s="62">
        <v>0.4</v>
      </c>
      <c r="V14" s="12" t="s">
        <v>175</v>
      </c>
      <c r="W14" s="148">
        <v>118738422</v>
      </c>
      <c r="X14" s="12">
        <v>2</v>
      </c>
      <c r="Y14" s="12">
        <v>4</v>
      </c>
      <c r="Z14" s="12">
        <v>4</v>
      </c>
      <c r="AA14" s="12">
        <v>3</v>
      </c>
      <c r="AB14" s="12">
        <v>2</v>
      </c>
      <c r="AC14" s="12"/>
      <c r="AD14" s="12"/>
      <c r="AE14" s="12"/>
      <c r="AF14" s="12"/>
      <c r="AG14" s="12"/>
      <c r="AH14" s="12"/>
      <c r="AI14" s="68"/>
      <c r="AJ14" s="97"/>
    </row>
    <row r="15" spans="1:36" s="66" customFormat="1" ht="60">
      <c r="A15" s="17" t="s">
        <v>43</v>
      </c>
      <c r="B15" s="17" t="s">
        <v>44</v>
      </c>
      <c r="C15" s="17" t="s">
        <v>45</v>
      </c>
      <c r="D15" s="17" t="s">
        <v>46</v>
      </c>
      <c r="E15" s="17" t="s">
        <v>205</v>
      </c>
      <c r="F15" s="55" t="s">
        <v>160</v>
      </c>
      <c r="G15" s="24" t="s">
        <v>51</v>
      </c>
      <c r="H15" s="24"/>
      <c r="I15" s="24" t="s">
        <v>149</v>
      </c>
      <c r="J15" s="99"/>
      <c r="K15" s="99"/>
      <c r="L15" s="99"/>
      <c r="M15" s="99"/>
      <c r="N15" s="99"/>
      <c r="O15" s="99"/>
      <c r="P15" s="56" t="s">
        <v>476</v>
      </c>
      <c r="Q15" s="12" t="s">
        <v>176</v>
      </c>
      <c r="R15" s="12" t="s">
        <v>177</v>
      </c>
      <c r="S15" s="12">
        <v>1</v>
      </c>
      <c r="T15" s="12">
        <v>17</v>
      </c>
      <c r="U15" s="62">
        <v>0.5</v>
      </c>
      <c r="V15" s="12" t="s">
        <v>178</v>
      </c>
      <c r="W15" s="149"/>
      <c r="X15" s="12"/>
      <c r="Y15" s="12"/>
      <c r="Z15" s="12"/>
      <c r="AA15" s="12"/>
      <c r="AB15" s="12"/>
      <c r="AC15" s="12">
        <v>4</v>
      </c>
      <c r="AD15" s="12">
        <v>4</v>
      </c>
      <c r="AE15" s="12">
        <v>4</v>
      </c>
      <c r="AF15" s="12">
        <v>4</v>
      </c>
      <c r="AG15" s="12"/>
      <c r="AH15" s="12"/>
      <c r="AI15" s="68"/>
      <c r="AJ15" s="97"/>
    </row>
    <row r="16" spans="1:36" s="66" customFormat="1" ht="60">
      <c r="A16" s="17" t="s">
        <v>43</v>
      </c>
      <c r="B16" s="17" t="s">
        <v>44</v>
      </c>
      <c r="C16" s="17" t="s">
        <v>45</v>
      </c>
      <c r="D16" s="17" t="s">
        <v>46</v>
      </c>
      <c r="E16" s="17" t="s">
        <v>205</v>
      </c>
      <c r="F16" s="55" t="s">
        <v>160</v>
      </c>
      <c r="G16" s="24" t="s">
        <v>51</v>
      </c>
      <c r="H16" s="24"/>
      <c r="I16" s="24" t="s">
        <v>149</v>
      </c>
      <c r="J16" s="100"/>
      <c r="K16" s="100"/>
      <c r="L16" s="100"/>
      <c r="M16" s="100"/>
      <c r="N16" s="100"/>
      <c r="O16" s="100"/>
      <c r="P16" s="56" t="s">
        <v>475</v>
      </c>
      <c r="Q16" s="12" t="s">
        <v>179</v>
      </c>
      <c r="R16" s="12" t="s">
        <v>180</v>
      </c>
      <c r="S16" s="12">
        <v>0</v>
      </c>
      <c r="T16" s="12">
        <v>1</v>
      </c>
      <c r="U16" s="62">
        <v>0.1</v>
      </c>
      <c r="V16" s="12" t="s">
        <v>181</v>
      </c>
      <c r="W16" s="150"/>
      <c r="X16" s="12"/>
      <c r="Y16" s="12"/>
      <c r="Z16" s="12"/>
      <c r="AA16" s="12"/>
      <c r="AB16" s="12"/>
      <c r="AC16" s="12"/>
      <c r="AD16" s="12"/>
      <c r="AE16" s="54"/>
      <c r="AF16" s="12"/>
      <c r="AG16" s="12"/>
      <c r="AH16" s="12"/>
      <c r="AI16" s="68">
        <v>1</v>
      </c>
      <c r="AJ16" s="97"/>
    </row>
    <row r="17" spans="1:36" s="66" customFormat="1" ht="75">
      <c r="A17" s="17" t="s">
        <v>43</v>
      </c>
      <c r="B17" s="17" t="s">
        <v>44</v>
      </c>
      <c r="C17" s="17" t="s">
        <v>45</v>
      </c>
      <c r="D17" s="17" t="s">
        <v>46</v>
      </c>
      <c r="E17" s="17" t="s">
        <v>62</v>
      </c>
      <c r="F17" s="55" t="s">
        <v>111</v>
      </c>
      <c r="G17" s="24" t="s">
        <v>51</v>
      </c>
      <c r="H17" s="24"/>
      <c r="I17" s="24" t="s">
        <v>149</v>
      </c>
      <c r="J17" s="152" t="s">
        <v>462</v>
      </c>
      <c r="K17" s="98" t="s">
        <v>48</v>
      </c>
      <c r="L17" s="98" t="s">
        <v>49</v>
      </c>
      <c r="M17" s="98" t="s">
        <v>50</v>
      </c>
      <c r="N17" s="98" t="s">
        <v>183</v>
      </c>
      <c r="O17" s="98" t="s">
        <v>184</v>
      </c>
      <c r="P17" s="56" t="s">
        <v>185</v>
      </c>
      <c r="Q17" s="15" t="s">
        <v>188</v>
      </c>
      <c r="R17" s="15" t="s">
        <v>189</v>
      </c>
      <c r="S17" s="15">
        <v>0</v>
      </c>
      <c r="T17" s="15">
        <v>1</v>
      </c>
      <c r="U17" s="27">
        <v>0.1</v>
      </c>
      <c r="V17" s="15" t="s">
        <v>190</v>
      </c>
      <c r="W17" s="151">
        <v>122478686</v>
      </c>
      <c r="X17" s="12">
        <v>1</v>
      </c>
      <c r="Y17" s="12"/>
      <c r="Z17" s="12"/>
      <c r="AA17" s="12"/>
      <c r="AB17" s="12"/>
      <c r="AC17" s="12"/>
      <c r="AD17" s="12"/>
      <c r="AE17" s="12"/>
      <c r="AF17" s="12"/>
      <c r="AG17" s="12"/>
      <c r="AH17" s="12"/>
      <c r="AI17" s="68"/>
      <c r="AJ17" s="97"/>
    </row>
    <row r="18" spans="1:36" s="66" customFormat="1" ht="75">
      <c r="A18" s="17" t="s">
        <v>43</v>
      </c>
      <c r="B18" s="17" t="s">
        <v>44</v>
      </c>
      <c r="C18" s="17" t="s">
        <v>45</v>
      </c>
      <c r="D18" s="17" t="s">
        <v>46</v>
      </c>
      <c r="E18" s="17" t="s">
        <v>62</v>
      </c>
      <c r="F18" s="55" t="s">
        <v>111</v>
      </c>
      <c r="G18" s="24" t="s">
        <v>51</v>
      </c>
      <c r="H18" s="24"/>
      <c r="I18" s="24" t="s">
        <v>149</v>
      </c>
      <c r="J18" s="153"/>
      <c r="K18" s="99"/>
      <c r="L18" s="99"/>
      <c r="M18" s="99"/>
      <c r="N18" s="99"/>
      <c r="O18" s="99"/>
      <c r="P18" s="56" t="s">
        <v>186</v>
      </c>
      <c r="Q18" s="15" t="s">
        <v>176</v>
      </c>
      <c r="R18" s="15" t="s">
        <v>177</v>
      </c>
      <c r="S18" s="15">
        <v>0</v>
      </c>
      <c r="T18" s="15">
        <v>2</v>
      </c>
      <c r="U18" s="27">
        <v>0.4</v>
      </c>
      <c r="V18" s="16" t="s">
        <v>191</v>
      </c>
      <c r="W18" s="117"/>
      <c r="X18" s="12"/>
      <c r="Y18" s="12"/>
      <c r="Z18" s="12">
        <v>1</v>
      </c>
      <c r="AA18" s="12"/>
      <c r="AB18" s="12"/>
      <c r="AC18" s="12"/>
      <c r="AD18" s="12"/>
      <c r="AE18" s="12">
        <v>1</v>
      </c>
      <c r="AF18" s="12"/>
      <c r="AG18" s="12"/>
      <c r="AH18" s="12"/>
      <c r="AI18" s="68"/>
      <c r="AJ18" s="97"/>
    </row>
    <row r="19" spans="1:36" s="66" customFormat="1" ht="75">
      <c r="A19" s="17" t="s">
        <v>43</v>
      </c>
      <c r="B19" s="17" t="s">
        <v>44</v>
      </c>
      <c r="C19" s="17" t="s">
        <v>45</v>
      </c>
      <c r="D19" s="17" t="s">
        <v>46</v>
      </c>
      <c r="E19" s="17" t="s">
        <v>62</v>
      </c>
      <c r="F19" s="55" t="s">
        <v>111</v>
      </c>
      <c r="G19" s="24" t="s">
        <v>51</v>
      </c>
      <c r="H19" s="24"/>
      <c r="I19" s="24" t="s">
        <v>149</v>
      </c>
      <c r="J19" s="154"/>
      <c r="K19" s="100"/>
      <c r="L19" s="100"/>
      <c r="M19" s="100"/>
      <c r="N19" s="100"/>
      <c r="O19" s="100"/>
      <c r="P19" s="56" t="s">
        <v>187</v>
      </c>
      <c r="Q19" s="15" t="s">
        <v>192</v>
      </c>
      <c r="R19" s="15" t="s">
        <v>193</v>
      </c>
      <c r="S19" s="15">
        <v>0</v>
      </c>
      <c r="T19" s="15">
        <v>1</v>
      </c>
      <c r="U19" s="27">
        <v>0.5</v>
      </c>
      <c r="V19" s="15" t="s">
        <v>194</v>
      </c>
      <c r="W19" s="118"/>
      <c r="X19" s="12"/>
      <c r="Y19" s="12"/>
      <c r="Z19" s="12"/>
      <c r="AA19" s="12"/>
      <c r="AB19" s="12"/>
      <c r="AC19" s="12"/>
      <c r="AD19" s="12"/>
      <c r="AE19" s="12"/>
      <c r="AF19" s="12"/>
      <c r="AG19" s="12"/>
      <c r="AH19" s="12">
        <v>1</v>
      </c>
      <c r="AI19" s="68"/>
      <c r="AJ19" s="97"/>
    </row>
    <row r="20" spans="1:36" s="66" customFormat="1" ht="90">
      <c r="A20" s="17" t="s">
        <v>43</v>
      </c>
      <c r="B20" s="17" t="s">
        <v>44</v>
      </c>
      <c r="C20" s="17" t="s">
        <v>68</v>
      </c>
      <c r="D20" s="17" t="s">
        <v>46</v>
      </c>
      <c r="E20" s="17" t="s">
        <v>205</v>
      </c>
      <c r="F20" s="55" t="s">
        <v>71</v>
      </c>
      <c r="G20" s="24" t="s">
        <v>154</v>
      </c>
      <c r="H20" s="24"/>
      <c r="I20" s="24" t="s">
        <v>149</v>
      </c>
      <c r="J20" s="98" t="s">
        <v>195</v>
      </c>
      <c r="K20" s="98" t="s">
        <v>48</v>
      </c>
      <c r="L20" s="98" t="s">
        <v>49</v>
      </c>
      <c r="M20" s="98" t="s">
        <v>50</v>
      </c>
      <c r="N20" s="98" t="s">
        <v>196</v>
      </c>
      <c r="O20" s="98" t="s">
        <v>197</v>
      </c>
      <c r="P20" s="56" t="s">
        <v>198</v>
      </c>
      <c r="Q20" s="15" t="s">
        <v>200</v>
      </c>
      <c r="R20" s="15" t="s">
        <v>201</v>
      </c>
      <c r="S20" s="15">
        <v>0</v>
      </c>
      <c r="T20" s="15">
        <v>1</v>
      </c>
      <c r="U20" s="62">
        <v>0.3</v>
      </c>
      <c r="V20" s="15" t="s">
        <v>495</v>
      </c>
      <c r="W20" s="146">
        <v>34331141</v>
      </c>
      <c r="X20" s="12">
        <v>1</v>
      </c>
      <c r="Y20" s="12"/>
      <c r="Z20" s="12"/>
      <c r="AA20" s="12"/>
      <c r="AB20" s="12"/>
      <c r="AC20" s="12"/>
      <c r="AD20" s="12"/>
      <c r="AE20" s="12"/>
      <c r="AF20" s="12"/>
      <c r="AG20" s="12"/>
      <c r="AH20" s="12"/>
      <c r="AI20" s="68"/>
      <c r="AJ20" s="97"/>
    </row>
    <row r="21" spans="1:36" s="66" customFormat="1" ht="90">
      <c r="A21" s="17" t="s">
        <v>43</v>
      </c>
      <c r="B21" s="17" t="s">
        <v>44</v>
      </c>
      <c r="C21" s="17" t="s">
        <v>68</v>
      </c>
      <c r="D21" s="17" t="s">
        <v>46</v>
      </c>
      <c r="E21" s="17" t="s">
        <v>205</v>
      </c>
      <c r="F21" s="55" t="s">
        <v>71</v>
      </c>
      <c r="G21" s="24" t="s">
        <v>154</v>
      </c>
      <c r="H21" s="24"/>
      <c r="I21" s="24" t="s">
        <v>149</v>
      </c>
      <c r="J21" s="100"/>
      <c r="K21" s="100"/>
      <c r="L21" s="100"/>
      <c r="M21" s="100"/>
      <c r="N21" s="100"/>
      <c r="O21" s="100"/>
      <c r="P21" s="56" t="s">
        <v>199</v>
      </c>
      <c r="Q21" s="15" t="s">
        <v>432</v>
      </c>
      <c r="R21" s="15" t="s">
        <v>432</v>
      </c>
      <c r="S21" s="15">
        <v>0</v>
      </c>
      <c r="T21" s="12">
        <v>1</v>
      </c>
      <c r="U21" s="62">
        <v>0.7</v>
      </c>
      <c r="V21" s="15" t="s">
        <v>496</v>
      </c>
      <c r="W21" s="147"/>
      <c r="X21" s="12">
        <v>1</v>
      </c>
      <c r="Y21" s="12"/>
      <c r="Z21" s="12"/>
      <c r="AA21" s="12"/>
      <c r="AB21" s="12"/>
      <c r="AC21" s="12"/>
      <c r="AD21" s="12"/>
      <c r="AE21" s="12"/>
      <c r="AF21" s="12"/>
      <c r="AG21" s="12"/>
      <c r="AH21" s="12"/>
      <c r="AI21" s="68"/>
      <c r="AJ21" s="97"/>
    </row>
    <row r="22" spans="1:36" s="66" customFormat="1" ht="79.05" customHeight="1">
      <c r="A22" s="17" t="s">
        <v>43</v>
      </c>
      <c r="B22" s="17" t="s">
        <v>44</v>
      </c>
      <c r="C22" s="17" t="s">
        <v>68</v>
      </c>
      <c r="D22" s="17" t="s">
        <v>46</v>
      </c>
      <c r="E22" s="17" t="s">
        <v>205</v>
      </c>
      <c r="F22" s="55" t="s">
        <v>116</v>
      </c>
      <c r="G22" s="24" t="s">
        <v>51</v>
      </c>
      <c r="H22" s="24"/>
      <c r="I22" s="24" t="s">
        <v>149</v>
      </c>
      <c r="J22" s="98" t="s">
        <v>202</v>
      </c>
      <c r="K22" s="98" t="s">
        <v>48</v>
      </c>
      <c r="L22" s="98" t="s">
        <v>49</v>
      </c>
      <c r="M22" s="98" t="s">
        <v>50</v>
      </c>
      <c r="N22" s="98" t="s">
        <v>203</v>
      </c>
      <c r="O22" s="98" t="s">
        <v>469</v>
      </c>
      <c r="P22" s="56" t="s">
        <v>463</v>
      </c>
      <c r="Q22" s="17" t="s">
        <v>466</v>
      </c>
      <c r="R22" s="17" t="s">
        <v>467</v>
      </c>
      <c r="S22" s="17">
        <v>0</v>
      </c>
      <c r="T22" s="17">
        <v>1</v>
      </c>
      <c r="U22" s="69">
        <v>0.25</v>
      </c>
      <c r="V22" s="17" t="s">
        <v>467</v>
      </c>
      <c r="W22" s="91">
        <v>116169178</v>
      </c>
      <c r="X22" s="17"/>
      <c r="Y22" s="17"/>
      <c r="Z22" s="17">
        <v>1</v>
      </c>
      <c r="AA22" s="17"/>
      <c r="AB22" s="17"/>
      <c r="AC22" s="17"/>
      <c r="AD22" s="17"/>
      <c r="AE22" s="17"/>
      <c r="AF22" s="17"/>
      <c r="AG22" s="17"/>
      <c r="AH22" s="17"/>
      <c r="AI22" s="55"/>
      <c r="AJ22" s="97"/>
    </row>
    <row r="23" spans="1:36" s="66" customFormat="1" ht="92.55" customHeight="1">
      <c r="A23" s="17" t="s">
        <v>43</v>
      </c>
      <c r="B23" s="17" t="s">
        <v>44</v>
      </c>
      <c r="C23" s="17" t="s">
        <v>68</v>
      </c>
      <c r="D23" s="17" t="s">
        <v>46</v>
      </c>
      <c r="E23" s="17" t="s">
        <v>205</v>
      </c>
      <c r="F23" s="55" t="s">
        <v>116</v>
      </c>
      <c r="G23" s="24" t="s">
        <v>51</v>
      </c>
      <c r="H23" s="24"/>
      <c r="I23" s="24" t="s">
        <v>149</v>
      </c>
      <c r="J23" s="99"/>
      <c r="K23" s="99"/>
      <c r="L23" s="99"/>
      <c r="M23" s="99"/>
      <c r="N23" s="99"/>
      <c r="O23" s="99"/>
      <c r="P23" s="56" t="s">
        <v>470</v>
      </c>
      <c r="Q23" s="17" t="s">
        <v>471</v>
      </c>
      <c r="R23" s="17" t="s">
        <v>471</v>
      </c>
      <c r="S23" s="17">
        <v>0</v>
      </c>
      <c r="T23" s="17">
        <v>1</v>
      </c>
      <c r="U23" s="69">
        <v>0.25</v>
      </c>
      <c r="V23" s="55" t="s">
        <v>471</v>
      </c>
      <c r="W23" s="155">
        <f>163368941+81422693</f>
        <v>244791634</v>
      </c>
      <c r="X23" s="56"/>
      <c r="Y23" s="17"/>
      <c r="Z23" s="17"/>
      <c r="AA23" s="17">
        <v>1</v>
      </c>
      <c r="AB23" s="17"/>
      <c r="AC23" s="17"/>
      <c r="AD23" s="17"/>
      <c r="AE23" s="17"/>
      <c r="AF23" s="17"/>
      <c r="AG23" s="17"/>
      <c r="AH23" s="17"/>
      <c r="AI23" s="55"/>
      <c r="AJ23" s="97"/>
    </row>
    <row r="24" spans="1:36" s="66" customFormat="1" ht="92.55" customHeight="1">
      <c r="A24" s="17" t="s">
        <v>43</v>
      </c>
      <c r="B24" s="17" t="s">
        <v>44</v>
      </c>
      <c r="C24" s="17" t="s">
        <v>68</v>
      </c>
      <c r="D24" s="17" t="s">
        <v>46</v>
      </c>
      <c r="E24" s="17" t="s">
        <v>205</v>
      </c>
      <c r="F24" s="55" t="s">
        <v>71</v>
      </c>
      <c r="G24" s="24" t="s">
        <v>51</v>
      </c>
      <c r="H24" s="24"/>
      <c r="I24" s="24" t="s">
        <v>149</v>
      </c>
      <c r="J24" s="99"/>
      <c r="K24" s="99"/>
      <c r="L24" s="99"/>
      <c r="M24" s="99"/>
      <c r="N24" s="99"/>
      <c r="O24" s="99"/>
      <c r="P24" s="56" t="s">
        <v>479</v>
      </c>
      <c r="Q24" s="17" t="s">
        <v>204</v>
      </c>
      <c r="R24" s="17" t="s">
        <v>472</v>
      </c>
      <c r="S24" s="17">
        <v>0</v>
      </c>
      <c r="T24" s="17">
        <v>1</v>
      </c>
      <c r="U24" s="69">
        <v>0.25</v>
      </c>
      <c r="V24" s="55" t="s">
        <v>474</v>
      </c>
      <c r="W24" s="155"/>
      <c r="X24" s="56"/>
      <c r="Y24" s="17"/>
      <c r="Z24" s="17"/>
      <c r="AA24" s="17"/>
      <c r="AB24" s="17"/>
      <c r="AC24" s="17">
        <v>1</v>
      </c>
      <c r="AD24" s="17"/>
      <c r="AE24" s="17"/>
      <c r="AF24" s="17"/>
      <c r="AG24" s="17"/>
      <c r="AH24" s="17"/>
      <c r="AI24" s="55"/>
      <c r="AJ24" s="97"/>
    </row>
    <row r="25" spans="1:36" s="66" customFormat="1" ht="92.55" customHeight="1">
      <c r="A25" s="17" t="s">
        <v>43</v>
      </c>
      <c r="B25" s="17" t="s">
        <v>44</v>
      </c>
      <c r="C25" s="17" t="s">
        <v>68</v>
      </c>
      <c r="D25" s="17" t="s">
        <v>46</v>
      </c>
      <c r="E25" s="17" t="s">
        <v>205</v>
      </c>
      <c r="F25" s="55" t="s">
        <v>79</v>
      </c>
      <c r="G25" s="24" t="s">
        <v>51</v>
      </c>
      <c r="H25" s="24"/>
      <c r="I25" s="24" t="s">
        <v>149</v>
      </c>
      <c r="J25" s="100"/>
      <c r="K25" s="100"/>
      <c r="L25" s="100"/>
      <c r="M25" s="100"/>
      <c r="N25" s="100"/>
      <c r="O25" s="100"/>
      <c r="P25" s="56" t="s">
        <v>480</v>
      </c>
      <c r="Q25" s="17" t="s">
        <v>468</v>
      </c>
      <c r="R25" s="17" t="s">
        <v>473</v>
      </c>
      <c r="S25" s="17">
        <v>0</v>
      </c>
      <c r="T25" s="17">
        <v>1</v>
      </c>
      <c r="U25" s="69">
        <v>0.25</v>
      </c>
      <c r="V25" s="55" t="s">
        <v>473</v>
      </c>
      <c r="W25" s="155"/>
      <c r="X25" s="56"/>
      <c r="Y25" s="17"/>
      <c r="Z25" s="17">
        <v>1</v>
      </c>
      <c r="AA25" s="17"/>
      <c r="AB25" s="17"/>
      <c r="AC25" s="17"/>
      <c r="AD25" s="17"/>
      <c r="AE25" s="17"/>
      <c r="AF25" s="17"/>
      <c r="AG25" s="17"/>
      <c r="AH25" s="17"/>
      <c r="AI25" s="55"/>
      <c r="AJ25" s="97"/>
    </row>
    <row r="26" spans="1:36" s="66" customFormat="1" ht="90">
      <c r="A26" s="17" t="s">
        <v>43</v>
      </c>
      <c r="B26" s="17" t="s">
        <v>44</v>
      </c>
      <c r="C26" s="17" t="s">
        <v>45</v>
      </c>
      <c r="D26" s="17" t="s">
        <v>85</v>
      </c>
      <c r="E26" s="17" t="s">
        <v>62</v>
      </c>
      <c r="F26" s="55" t="s">
        <v>118</v>
      </c>
      <c r="G26" s="24" t="s">
        <v>150</v>
      </c>
      <c r="H26" s="24"/>
      <c r="I26" s="24" t="s">
        <v>149</v>
      </c>
      <c r="J26" s="98" t="s">
        <v>462</v>
      </c>
      <c r="K26" s="98" t="s">
        <v>48</v>
      </c>
      <c r="L26" s="98" t="s">
        <v>49</v>
      </c>
      <c r="M26" s="98" t="s">
        <v>50</v>
      </c>
      <c r="N26" s="98" t="s">
        <v>206</v>
      </c>
      <c r="O26" s="98" t="s">
        <v>464</v>
      </c>
      <c r="P26" s="56" t="s">
        <v>207</v>
      </c>
      <c r="Q26" s="12" t="s">
        <v>209</v>
      </c>
      <c r="R26" s="12" t="s">
        <v>210</v>
      </c>
      <c r="S26" s="12">
        <v>0</v>
      </c>
      <c r="T26" s="62">
        <v>1</v>
      </c>
      <c r="U26" s="62">
        <v>0.5</v>
      </c>
      <c r="V26" s="12" t="s">
        <v>433</v>
      </c>
      <c r="W26" s="144">
        <v>70000000</v>
      </c>
      <c r="X26" s="12"/>
      <c r="Y26" s="12"/>
      <c r="Z26" s="12"/>
      <c r="AA26" s="12"/>
      <c r="AB26" s="12"/>
      <c r="AC26" s="12"/>
      <c r="AD26" s="12">
        <v>1</v>
      </c>
      <c r="AE26" s="12"/>
      <c r="AF26" s="12"/>
      <c r="AG26" s="12"/>
      <c r="AH26" s="12"/>
      <c r="AI26" s="68"/>
      <c r="AJ26" s="97"/>
    </row>
    <row r="27" spans="1:36" s="66" customFormat="1" ht="150">
      <c r="A27" s="17" t="s">
        <v>43</v>
      </c>
      <c r="B27" s="17" t="s">
        <v>44</v>
      </c>
      <c r="C27" s="17" t="s">
        <v>45</v>
      </c>
      <c r="D27" s="17" t="s">
        <v>85</v>
      </c>
      <c r="E27" s="17" t="s">
        <v>62</v>
      </c>
      <c r="F27" s="55" t="s">
        <v>118</v>
      </c>
      <c r="G27" s="24" t="s">
        <v>150</v>
      </c>
      <c r="H27" s="24"/>
      <c r="I27" s="24" t="s">
        <v>149</v>
      </c>
      <c r="J27" s="100"/>
      <c r="K27" s="100"/>
      <c r="L27" s="100"/>
      <c r="M27" s="100"/>
      <c r="N27" s="100"/>
      <c r="O27" s="100"/>
      <c r="P27" s="56" t="s">
        <v>208</v>
      </c>
      <c r="Q27" s="12" t="s">
        <v>211</v>
      </c>
      <c r="R27" s="12" t="s">
        <v>434</v>
      </c>
      <c r="S27" s="12">
        <v>0</v>
      </c>
      <c r="T27" s="62">
        <v>1</v>
      </c>
      <c r="U27" s="62">
        <v>0.5</v>
      </c>
      <c r="V27" s="12" t="s">
        <v>435</v>
      </c>
      <c r="W27" s="145"/>
      <c r="X27" s="12"/>
      <c r="Y27" s="12"/>
      <c r="Z27" s="12"/>
      <c r="AA27" s="12"/>
      <c r="AB27" s="12"/>
      <c r="AC27" s="12"/>
      <c r="AD27" s="12"/>
      <c r="AE27" s="12"/>
      <c r="AF27" s="12"/>
      <c r="AG27" s="12"/>
      <c r="AH27" s="12">
        <v>1</v>
      </c>
      <c r="AI27" s="68"/>
      <c r="AJ27" s="97"/>
    </row>
    <row r="28" spans="1:36" s="66" customFormat="1" ht="90">
      <c r="A28" s="17" t="s">
        <v>43</v>
      </c>
      <c r="B28" s="17" t="s">
        <v>67</v>
      </c>
      <c r="C28" s="17" t="s">
        <v>45</v>
      </c>
      <c r="D28" s="17" t="s">
        <v>46</v>
      </c>
      <c r="E28" s="17" t="s">
        <v>205</v>
      </c>
      <c r="F28" s="55" t="s">
        <v>95</v>
      </c>
      <c r="G28" s="24" t="s">
        <v>139</v>
      </c>
      <c r="H28" s="24" t="s">
        <v>149</v>
      </c>
      <c r="I28" s="24"/>
      <c r="J28" s="24" t="s">
        <v>212</v>
      </c>
      <c r="K28" s="24" t="s">
        <v>81</v>
      </c>
      <c r="L28" s="24" t="s">
        <v>74</v>
      </c>
      <c r="M28" s="24" t="s">
        <v>75</v>
      </c>
      <c r="N28" s="24" t="s">
        <v>436</v>
      </c>
      <c r="O28" s="24" t="s">
        <v>213</v>
      </c>
      <c r="P28" s="56" t="s">
        <v>214</v>
      </c>
      <c r="Q28" s="129" t="s">
        <v>215</v>
      </c>
      <c r="R28" s="129" t="s">
        <v>216</v>
      </c>
      <c r="S28" s="17">
        <v>1</v>
      </c>
      <c r="T28" s="17">
        <v>1</v>
      </c>
      <c r="U28" s="69">
        <v>0.5</v>
      </c>
      <c r="V28" s="17" t="s">
        <v>437</v>
      </c>
      <c r="W28" s="132">
        <v>3048683713</v>
      </c>
      <c r="X28" s="137">
        <v>3.424397633452176E-2</v>
      </c>
      <c r="Y28" s="137">
        <v>9.4174854527509053E-2</v>
      </c>
      <c r="Z28" s="137">
        <v>9.7831217420277256E-2</v>
      </c>
      <c r="AA28" s="137">
        <v>6.503017624516734E-2</v>
      </c>
      <c r="AB28" s="137">
        <v>0.3025097143529632</v>
      </c>
      <c r="AC28" s="137">
        <v>9.6027160155646218E-2</v>
      </c>
      <c r="AD28" s="137">
        <v>6.3073359845920773E-2</v>
      </c>
      <c r="AE28" s="137">
        <v>5.580463002482234E-2</v>
      </c>
      <c r="AF28" s="137">
        <v>5.580463002482234E-2</v>
      </c>
      <c r="AG28" s="137">
        <v>5.4082575363129069E-2</v>
      </c>
      <c r="AH28" s="137">
        <v>5.2360520701435806E-2</v>
      </c>
      <c r="AI28" s="138">
        <v>2.9057185003784836E-2</v>
      </c>
      <c r="AJ28" s="97"/>
    </row>
    <row r="29" spans="1:36" s="66" customFormat="1" ht="90">
      <c r="A29" s="17" t="s">
        <v>43</v>
      </c>
      <c r="B29" s="17" t="s">
        <v>67</v>
      </c>
      <c r="C29" s="17" t="s">
        <v>45</v>
      </c>
      <c r="D29" s="17" t="s">
        <v>46</v>
      </c>
      <c r="E29" s="17" t="s">
        <v>205</v>
      </c>
      <c r="F29" s="55" t="s">
        <v>95</v>
      </c>
      <c r="G29" s="24" t="s">
        <v>139</v>
      </c>
      <c r="H29" s="24" t="s">
        <v>149</v>
      </c>
      <c r="I29" s="24"/>
      <c r="J29" s="98" t="s">
        <v>217</v>
      </c>
      <c r="K29" s="98" t="s">
        <v>81</v>
      </c>
      <c r="L29" s="98" t="s">
        <v>74</v>
      </c>
      <c r="M29" s="98" t="s">
        <v>75</v>
      </c>
      <c r="N29" s="98" t="s">
        <v>218</v>
      </c>
      <c r="O29" s="98" t="s">
        <v>219</v>
      </c>
      <c r="P29" s="56" t="s">
        <v>220</v>
      </c>
      <c r="Q29" s="141"/>
      <c r="R29" s="141"/>
      <c r="S29" s="129">
        <v>1</v>
      </c>
      <c r="T29" s="129">
        <v>1</v>
      </c>
      <c r="U29" s="142">
        <v>0.5</v>
      </c>
      <c r="V29" s="17" t="s">
        <v>438</v>
      </c>
      <c r="W29" s="133"/>
      <c r="X29" s="117"/>
      <c r="Y29" s="117"/>
      <c r="Z29" s="117"/>
      <c r="AA29" s="117"/>
      <c r="AB29" s="117"/>
      <c r="AC29" s="117"/>
      <c r="AD29" s="117"/>
      <c r="AE29" s="117"/>
      <c r="AF29" s="117"/>
      <c r="AG29" s="117"/>
      <c r="AH29" s="117"/>
      <c r="AI29" s="139"/>
      <c r="AJ29" s="97"/>
    </row>
    <row r="30" spans="1:36" s="66" customFormat="1" ht="90">
      <c r="A30" s="17" t="s">
        <v>43</v>
      </c>
      <c r="B30" s="17" t="s">
        <v>67</v>
      </c>
      <c r="C30" s="17" t="s">
        <v>45</v>
      </c>
      <c r="D30" s="17" t="s">
        <v>46</v>
      </c>
      <c r="E30" s="17" t="s">
        <v>205</v>
      </c>
      <c r="F30" s="55" t="s">
        <v>95</v>
      </c>
      <c r="G30" s="24" t="s">
        <v>139</v>
      </c>
      <c r="H30" s="24" t="s">
        <v>149</v>
      </c>
      <c r="I30" s="24"/>
      <c r="J30" s="100"/>
      <c r="K30" s="100"/>
      <c r="L30" s="100"/>
      <c r="M30" s="100"/>
      <c r="N30" s="100"/>
      <c r="O30" s="100"/>
      <c r="P30" s="56" t="s">
        <v>490</v>
      </c>
      <c r="Q30" s="130"/>
      <c r="R30" s="130"/>
      <c r="S30" s="130"/>
      <c r="T30" s="130"/>
      <c r="U30" s="143"/>
      <c r="V30" s="17" t="s">
        <v>221</v>
      </c>
      <c r="W30" s="140"/>
      <c r="X30" s="118"/>
      <c r="Y30" s="118"/>
      <c r="Z30" s="118"/>
      <c r="AA30" s="118"/>
      <c r="AB30" s="118"/>
      <c r="AC30" s="118"/>
      <c r="AD30" s="118"/>
      <c r="AE30" s="118"/>
      <c r="AF30" s="118"/>
      <c r="AG30" s="118"/>
      <c r="AH30" s="118"/>
      <c r="AI30" s="136"/>
      <c r="AJ30" s="97"/>
    </row>
    <row r="31" spans="1:36" s="66" customFormat="1" ht="135">
      <c r="A31" s="17" t="s">
        <v>43</v>
      </c>
      <c r="B31" s="17" t="s">
        <v>67</v>
      </c>
      <c r="C31" s="17" t="s">
        <v>45</v>
      </c>
      <c r="D31" s="17" t="s">
        <v>46</v>
      </c>
      <c r="E31" s="17" t="s">
        <v>205</v>
      </c>
      <c r="F31" s="55" t="s">
        <v>99</v>
      </c>
      <c r="G31" s="24" t="s">
        <v>141</v>
      </c>
      <c r="H31" s="24" t="s">
        <v>149</v>
      </c>
      <c r="I31" s="24"/>
      <c r="J31" s="24" t="s">
        <v>217</v>
      </c>
      <c r="K31" s="98" t="s">
        <v>81</v>
      </c>
      <c r="L31" s="98" t="s">
        <v>74</v>
      </c>
      <c r="M31" s="98" t="s">
        <v>75</v>
      </c>
      <c r="N31" s="24" t="s">
        <v>222</v>
      </c>
      <c r="O31" s="24" t="s">
        <v>223</v>
      </c>
      <c r="P31" s="56" t="s">
        <v>224</v>
      </c>
      <c r="Q31" s="129" t="s">
        <v>228</v>
      </c>
      <c r="R31" s="129" t="s">
        <v>229</v>
      </c>
      <c r="S31" s="131">
        <v>1</v>
      </c>
      <c r="T31" s="131">
        <v>1</v>
      </c>
      <c r="U31" s="57">
        <v>0.5</v>
      </c>
      <c r="V31" s="17" t="s">
        <v>230</v>
      </c>
      <c r="W31" s="132">
        <v>807563383</v>
      </c>
      <c r="X31" s="134">
        <v>4.1638217764511987E-2</v>
      </c>
      <c r="Y31" s="134">
        <v>4.1638217764511987E-2</v>
      </c>
      <c r="Z31" s="134">
        <v>0.19023336524905315</v>
      </c>
      <c r="AA31" s="134">
        <v>4.9067975138739048E-2</v>
      </c>
      <c r="AB31" s="134">
        <v>4.1638217764511987E-2</v>
      </c>
      <c r="AC31" s="134">
        <v>3.3093996784150877E-2</v>
      </c>
      <c r="AD31" s="134">
        <v>3.3093996784150877E-2</v>
      </c>
      <c r="AE31" s="134">
        <v>3.3093996784150877E-2</v>
      </c>
      <c r="AF31" s="134">
        <v>3.3093996784150877E-2</v>
      </c>
      <c r="AG31" s="134">
        <v>3.3093996784150877E-2</v>
      </c>
      <c r="AH31" s="134">
        <v>0.45951487005447844</v>
      </c>
      <c r="AI31" s="135">
        <v>1.0799152343439028E-2</v>
      </c>
      <c r="AJ31" s="97"/>
    </row>
    <row r="32" spans="1:36" s="66" customFormat="1" ht="60">
      <c r="A32" s="17" t="s">
        <v>43</v>
      </c>
      <c r="B32" s="17" t="s">
        <v>67</v>
      </c>
      <c r="C32" s="17" t="s">
        <v>45</v>
      </c>
      <c r="D32" s="17" t="s">
        <v>46</v>
      </c>
      <c r="E32" s="17" t="s">
        <v>205</v>
      </c>
      <c r="F32" s="55" t="s">
        <v>99</v>
      </c>
      <c r="G32" s="24" t="s">
        <v>141</v>
      </c>
      <c r="H32" s="24" t="s">
        <v>149</v>
      </c>
      <c r="I32" s="24"/>
      <c r="J32" s="24" t="s">
        <v>225</v>
      </c>
      <c r="K32" s="100"/>
      <c r="L32" s="100"/>
      <c r="M32" s="100"/>
      <c r="N32" s="24" t="s">
        <v>439</v>
      </c>
      <c r="O32" s="24" t="s">
        <v>226</v>
      </c>
      <c r="P32" s="56" t="s">
        <v>227</v>
      </c>
      <c r="Q32" s="118"/>
      <c r="R32" s="130"/>
      <c r="S32" s="118"/>
      <c r="T32" s="118"/>
      <c r="U32" s="57">
        <v>0.5</v>
      </c>
      <c r="V32" s="17" t="s">
        <v>439</v>
      </c>
      <c r="W32" s="133"/>
      <c r="X32" s="118"/>
      <c r="Y32" s="118"/>
      <c r="Z32" s="118"/>
      <c r="AA32" s="118"/>
      <c r="AB32" s="118"/>
      <c r="AC32" s="118"/>
      <c r="AD32" s="118"/>
      <c r="AE32" s="118"/>
      <c r="AF32" s="118"/>
      <c r="AG32" s="118"/>
      <c r="AH32" s="118"/>
      <c r="AI32" s="136"/>
      <c r="AJ32" s="97"/>
    </row>
    <row r="33" spans="1:36" s="66" customFormat="1" ht="180">
      <c r="A33" s="17" t="s">
        <v>43</v>
      </c>
      <c r="B33" s="17" t="s">
        <v>44</v>
      </c>
      <c r="C33" s="17" t="s">
        <v>45</v>
      </c>
      <c r="D33" s="17" t="s">
        <v>46</v>
      </c>
      <c r="E33" s="17" t="s">
        <v>205</v>
      </c>
      <c r="F33" s="55" t="s">
        <v>125</v>
      </c>
      <c r="G33" s="24" t="s">
        <v>231</v>
      </c>
      <c r="H33" s="24"/>
      <c r="I33" s="24" t="s">
        <v>149</v>
      </c>
      <c r="J33" s="98" t="s">
        <v>232</v>
      </c>
      <c r="K33" s="24" t="s">
        <v>233</v>
      </c>
      <c r="L33" s="24" t="s">
        <v>88</v>
      </c>
      <c r="M33" s="24" t="s">
        <v>97</v>
      </c>
      <c r="N33" s="24" t="s">
        <v>234</v>
      </c>
      <c r="O33" s="24" t="s">
        <v>235</v>
      </c>
      <c r="P33" s="56" t="s">
        <v>460</v>
      </c>
      <c r="Q33" s="17" t="s">
        <v>236</v>
      </c>
      <c r="R33" s="17" t="s">
        <v>481</v>
      </c>
      <c r="S33" s="57">
        <v>0</v>
      </c>
      <c r="T33" s="57">
        <v>1</v>
      </c>
      <c r="U33" s="57">
        <v>1</v>
      </c>
      <c r="V33" s="17" t="s">
        <v>237</v>
      </c>
      <c r="W33" s="58" t="s">
        <v>299</v>
      </c>
      <c r="X33" s="59">
        <v>6.9000000000000006E-2</v>
      </c>
      <c r="Y33" s="59">
        <v>8.5999999999999993E-2</v>
      </c>
      <c r="Z33" s="59">
        <v>6.9000000000000006E-2</v>
      </c>
      <c r="AA33" s="59">
        <v>8.5999999999999993E-2</v>
      </c>
      <c r="AB33" s="59">
        <v>8.5999999999999993E-2</v>
      </c>
      <c r="AC33" s="59">
        <v>8.5999999999999993E-2</v>
      </c>
      <c r="AD33" s="59">
        <v>0.12</v>
      </c>
      <c r="AE33" s="59">
        <v>8.5999999999999993E-2</v>
      </c>
      <c r="AF33" s="59">
        <v>0.104</v>
      </c>
      <c r="AG33" s="59">
        <v>0.104</v>
      </c>
      <c r="AH33" s="59">
        <v>8.5999999999999993E-2</v>
      </c>
      <c r="AI33" s="60">
        <v>1.7999999999999999E-2</v>
      </c>
      <c r="AJ33" s="97"/>
    </row>
    <row r="34" spans="1:36" s="66" customFormat="1" ht="60">
      <c r="A34" s="17" t="s">
        <v>43</v>
      </c>
      <c r="B34" s="17" t="s">
        <v>44</v>
      </c>
      <c r="C34" s="17" t="s">
        <v>45</v>
      </c>
      <c r="D34" s="17" t="s">
        <v>46</v>
      </c>
      <c r="E34" s="17" t="s">
        <v>205</v>
      </c>
      <c r="F34" s="55" t="s">
        <v>160</v>
      </c>
      <c r="G34" s="24" t="s">
        <v>51</v>
      </c>
      <c r="H34" s="24"/>
      <c r="I34" s="24" t="s">
        <v>149</v>
      </c>
      <c r="J34" s="99"/>
      <c r="K34" s="24" t="s">
        <v>233</v>
      </c>
      <c r="L34" s="98" t="s">
        <v>88</v>
      </c>
      <c r="M34" s="98" t="s">
        <v>97</v>
      </c>
      <c r="N34" s="98" t="s">
        <v>440</v>
      </c>
      <c r="O34" s="98" t="s">
        <v>238</v>
      </c>
      <c r="P34" s="56" t="s">
        <v>461</v>
      </c>
      <c r="Q34" s="12" t="s">
        <v>239</v>
      </c>
      <c r="R34" s="12" t="s">
        <v>240</v>
      </c>
      <c r="S34" s="12">
        <v>0</v>
      </c>
      <c r="T34" s="12">
        <v>1</v>
      </c>
      <c r="U34" s="61">
        <v>0.5</v>
      </c>
      <c r="V34" s="12" t="s">
        <v>241</v>
      </c>
      <c r="W34" s="45" t="s">
        <v>299</v>
      </c>
      <c r="X34" s="45"/>
      <c r="Y34" s="45"/>
      <c r="Z34" s="45"/>
      <c r="AA34" s="45"/>
      <c r="AB34" s="45"/>
      <c r="AC34" s="45"/>
      <c r="AD34" s="45"/>
      <c r="AE34" s="45">
        <v>1</v>
      </c>
      <c r="AF34" s="45"/>
      <c r="AG34" s="45"/>
      <c r="AH34" s="45"/>
      <c r="AI34" s="47"/>
      <c r="AJ34" s="97"/>
    </row>
    <row r="35" spans="1:36" s="66" customFormat="1" ht="61.95" customHeight="1">
      <c r="A35" s="17" t="s">
        <v>43</v>
      </c>
      <c r="B35" s="17" t="s">
        <v>44</v>
      </c>
      <c r="C35" s="17" t="s">
        <v>45</v>
      </c>
      <c r="D35" s="17" t="s">
        <v>46</v>
      </c>
      <c r="E35" s="17" t="s">
        <v>205</v>
      </c>
      <c r="F35" s="55" t="s">
        <v>160</v>
      </c>
      <c r="G35" s="24" t="s">
        <v>51</v>
      </c>
      <c r="H35" s="24"/>
      <c r="I35" s="24" t="s">
        <v>149</v>
      </c>
      <c r="J35" s="99"/>
      <c r="K35" s="24" t="s">
        <v>233</v>
      </c>
      <c r="L35" s="100"/>
      <c r="M35" s="100"/>
      <c r="N35" s="100"/>
      <c r="O35" s="100"/>
      <c r="P35" s="56" t="s">
        <v>242</v>
      </c>
      <c r="Q35" s="12" t="s">
        <v>243</v>
      </c>
      <c r="R35" s="12" t="s">
        <v>240</v>
      </c>
      <c r="S35" s="12">
        <v>0</v>
      </c>
      <c r="T35" s="12">
        <v>1</v>
      </c>
      <c r="U35" s="61">
        <v>0.5</v>
      </c>
      <c r="V35" s="12" t="s">
        <v>244</v>
      </c>
      <c r="W35" s="45" t="s">
        <v>299</v>
      </c>
      <c r="X35" s="45"/>
      <c r="Y35" s="45"/>
      <c r="Z35" s="45"/>
      <c r="AA35" s="45"/>
      <c r="AB35" s="45"/>
      <c r="AC35" s="45"/>
      <c r="AD35" s="45"/>
      <c r="AE35" s="45">
        <v>1</v>
      </c>
      <c r="AF35" s="45"/>
      <c r="AG35" s="45"/>
      <c r="AH35" s="45"/>
      <c r="AI35" s="47"/>
      <c r="AJ35" s="97"/>
    </row>
    <row r="36" spans="1:36" s="66" customFormat="1" ht="75">
      <c r="A36" s="17" t="s">
        <v>43</v>
      </c>
      <c r="B36" s="17" t="s">
        <v>44</v>
      </c>
      <c r="C36" s="17" t="s">
        <v>45</v>
      </c>
      <c r="D36" s="17" t="s">
        <v>46</v>
      </c>
      <c r="E36" s="17" t="s">
        <v>205</v>
      </c>
      <c r="F36" s="55" t="s">
        <v>160</v>
      </c>
      <c r="G36" s="24" t="s">
        <v>51</v>
      </c>
      <c r="H36" s="24"/>
      <c r="I36" s="24" t="s">
        <v>149</v>
      </c>
      <c r="J36" s="99"/>
      <c r="K36" s="24" t="s">
        <v>233</v>
      </c>
      <c r="L36" s="24" t="s">
        <v>88</v>
      </c>
      <c r="M36" s="24" t="s">
        <v>97</v>
      </c>
      <c r="N36" s="24" t="s">
        <v>245</v>
      </c>
      <c r="O36" s="24" t="s">
        <v>246</v>
      </c>
      <c r="P36" s="56" t="s">
        <v>247</v>
      </c>
      <c r="Q36" s="12" t="s">
        <v>248</v>
      </c>
      <c r="R36" s="12" t="s">
        <v>249</v>
      </c>
      <c r="S36" s="45">
        <v>0</v>
      </c>
      <c r="T36" s="45">
        <v>4</v>
      </c>
      <c r="U36" s="61">
        <v>1</v>
      </c>
      <c r="V36" s="12" t="s">
        <v>250</v>
      </c>
      <c r="W36" s="45" t="s">
        <v>299</v>
      </c>
      <c r="X36" s="45"/>
      <c r="Y36" s="45"/>
      <c r="Z36" s="45"/>
      <c r="AA36" s="45">
        <v>1</v>
      </c>
      <c r="AB36" s="45"/>
      <c r="AC36" s="45">
        <v>1</v>
      </c>
      <c r="AD36" s="45"/>
      <c r="AE36" s="45"/>
      <c r="AF36" s="45">
        <v>1</v>
      </c>
      <c r="AG36" s="45"/>
      <c r="AH36" s="45">
        <v>1</v>
      </c>
      <c r="AI36" s="47"/>
      <c r="AJ36" s="97"/>
    </row>
    <row r="37" spans="1:36" s="66" customFormat="1" ht="184.95" customHeight="1">
      <c r="A37" s="17" t="s">
        <v>43</v>
      </c>
      <c r="B37" s="17" t="s">
        <v>44</v>
      </c>
      <c r="C37" s="17" t="s">
        <v>45</v>
      </c>
      <c r="D37" s="17" t="s">
        <v>46</v>
      </c>
      <c r="E37" s="17" t="s">
        <v>205</v>
      </c>
      <c r="F37" s="55" t="s">
        <v>160</v>
      </c>
      <c r="G37" s="24" t="s">
        <v>51</v>
      </c>
      <c r="H37" s="24"/>
      <c r="I37" s="24" t="s">
        <v>149</v>
      </c>
      <c r="J37" s="99"/>
      <c r="K37" s="24" t="s">
        <v>233</v>
      </c>
      <c r="L37" s="98" t="s">
        <v>88</v>
      </c>
      <c r="M37" s="98" t="s">
        <v>97</v>
      </c>
      <c r="N37" s="98" t="s">
        <v>441</v>
      </c>
      <c r="O37" s="98" t="s">
        <v>251</v>
      </c>
      <c r="P37" s="56" t="s">
        <v>252</v>
      </c>
      <c r="Q37" s="12" t="s">
        <v>254</v>
      </c>
      <c r="R37" s="12" t="s">
        <v>442</v>
      </c>
      <c r="S37" s="45">
        <v>0</v>
      </c>
      <c r="T37" s="45">
        <v>1</v>
      </c>
      <c r="U37" s="61">
        <v>0.5</v>
      </c>
      <c r="V37" s="12" t="s">
        <v>255</v>
      </c>
      <c r="W37" s="45" t="s">
        <v>299</v>
      </c>
      <c r="X37" s="45"/>
      <c r="Y37" s="45"/>
      <c r="Z37" s="45"/>
      <c r="AA37" s="45"/>
      <c r="AB37" s="45"/>
      <c r="AC37" s="45"/>
      <c r="AD37" s="45"/>
      <c r="AE37" s="45"/>
      <c r="AF37" s="45"/>
      <c r="AG37" s="45">
        <v>1</v>
      </c>
      <c r="AH37" s="45"/>
      <c r="AI37" s="47"/>
      <c r="AJ37" s="97"/>
    </row>
    <row r="38" spans="1:36" s="66" customFormat="1" ht="61.95" customHeight="1">
      <c r="A38" s="17" t="s">
        <v>43</v>
      </c>
      <c r="B38" s="17" t="s">
        <v>44</v>
      </c>
      <c r="C38" s="17" t="s">
        <v>45</v>
      </c>
      <c r="D38" s="17" t="s">
        <v>46</v>
      </c>
      <c r="E38" s="17" t="s">
        <v>205</v>
      </c>
      <c r="F38" s="55" t="s">
        <v>160</v>
      </c>
      <c r="G38" s="24" t="s">
        <v>51</v>
      </c>
      <c r="H38" s="24"/>
      <c r="I38" s="24" t="s">
        <v>149</v>
      </c>
      <c r="J38" s="100"/>
      <c r="K38" s="24" t="s">
        <v>233</v>
      </c>
      <c r="L38" s="100"/>
      <c r="M38" s="100"/>
      <c r="N38" s="100"/>
      <c r="O38" s="100"/>
      <c r="P38" s="56" t="s">
        <v>253</v>
      </c>
      <c r="Q38" s="12" t="s">
        <v>256</v>
      </c>
      <c r="R38" s="12" t="s">
        <v>257</v>
      </c>
      <c r="S38" s="45">
        <v>0</v>
      </c>
      <c r="T38" s="45">
        <v>1</v>
      </c>
      <c r="U38" s="61">
        <v>0.5</v>
      </c>
      <c r="V38" s="12" t="s">
        <v>258</v>
      </c>
      <c r="W38" s="45" t="s">
        <v>299</v>
      </c>
      <c r="X38" s="45"/>
      <c r="Y38" s="45"/>
      <c r="Z38" s="45"/>
      <c r="AA38" s="45"/>
      <c r="AB38" s="45"/>
      <c r="AC38" s="45"/>
      <c r="AD38" s="45"/>
      <c r="AE38" s="45"/>
      <c r="AF38" s="45"/>
      <c r="AG38" s="45"/>
      <c r="AH38" s="45"/>
      <c r="AI38" s="47">
        <v>1</v>
      </c>
      <c r="AJ38" s="97"/>
    </row>
    <row r="39" spans="1:36" s="66" customFormat="1" ht="105">
      <c r="A39" s="17" t="s">
        <v>43</v>
      </c>
      <c r="B39" s="17" t="s">
        <v>44</v>
      </c>
      <c r="C39" s="17" t="s">
        <v>45</v>
      </c>
      <c r="D39" s="17" t="s">
        <v>98</v>
      </c>
      <c r="E39" s="17" t="s">
        <v>62</v>
      </c>
      <c r="F39" s="55" t="s">
        <v>59</v>
      </c>
      <c r="G39" s="24" t="s">
        <v>155</v>
      </c>
      <c r="H39" s="24" t="s">
        <v>149</v>
      </c>
      <c r="I39" s="24"/>
      <c r="J39" s="24" t="s">
        <v>259</v>
      </c>
      <c r="K39" s="24" t="s">
        <v>73</v>
      </c>
      <c r="L39" s="24" t="s">
        <v>92</v>
      </c>
      <c r="M39" s="24" t="s">
        <v>107</v>
      </c>
      <c r="N39" s="24" t="s">
        <v>260</v>
      </c>
      <c r="O39" s="24" t="s">
        <v>261</v>
      </c>
      <c r="P39" s="56" t="s">
        <v>262</v>
      </c>
      <c r="Q39" s="12" t="s">
        <v>263</v>
      </c>
      <c r="R39" s="12" t="s">
        <v>264</v>
      </c>
      <c r="S39" s="12">
        <v>0</v>
      </c>
      <c r="T39" s="12">
        <v>17</v>
      </c>
      <c r="U39" s="62">
        <v>1</v>
      </c>
      <c r="V39" s="12" t="s">
        <v>265</v>
      </c>
      <c r="W39" s="127">
        <v>366469117</v>
      </c>
      <c r="X39" s="12"/>
      <c r="Y39" s="12">
        <v>2</v>
      </c>
      <c r="Z39" s="12">
        <v>2</v>
      </c>
      <c r="AA39" s="12">
        <v>1</v>
      </c>
      <c r="AB39" s="12">
        <v>2</v>
      </c>
      <c r="AC39" s="12">
        <v>2</v>
      </c>
      <c r="AD39" s="12">
        <v>2</v>
      </c>
      <c r="AE39" s="12">
        <v>1</v>
      </c>
      <c r="AF39" s="12">
        <v>2</v>
      </c>
      <c r="AG39" s="12">
        <v>1</v>
      </c>
      <c r="AH39" s="12">
        <v>2</v>
      </c>
      <c r="AI39" s="68"/>
      <c r="AJ39" s="97"/>
    </row>
    <row r="40" spans="1:36" s="66" customFormat="1" ht="75">
      <c r="A40" s="17" t="s">
        <v>43</v>
      </c>
      <c r="B40" s="17" t="s">
        <v>44</v>
      </c>
      <c r="C40" s="17" t="s">
        <v>45</v>
      </c>
      <c r="D40" s="17" t="s">
        <v>98</v>
      </c>
      <c r="E40" s="17" t="s">
        <v>62</v>
      </c>
      <c r="F40" s="55" t="s">
        <v>59</v>
      </c>
      <c r="G40" s="24" t="s">
        <v>155</v>
      </c>
      <c r="H40" s="24"/>
      <c r="I40" s="24" t="s">
        <v>149</v>
      </c>
      <c r="J40" s="24" t="s">
        <v>277</v>
      </c>
      <c r="K40" s="24" t="s">
        <v>73</v>
      </c>
      <c r="L40" s="24" t="s">
        <v>92</v>
      </c>
      <c r="M40" s="24" t="s">
        <v>107</v>
      </c>
      <c r="N40" s="24" t="s">
        <v>278</v>
      </c>
      <c r="O40" s="24" t="s">
        <v>279</v>
      </c>
      <c r="P40" s="56" t="s">
        <v>280</v>
      </c>
      <c r="Q40" s="12" t="s">
        <v>266</v>
      </c>
      <c r="R40" s="12" t="s">
        <v>267</v>
      </c>
      <c r="S40" s="12">
        <v>0</v>
      </c>
      <c r="T40" s="12">
        <v>1</v>
      </c>
      <c r="U40" s="62">
        <v>1</v>
      </c>
      <c r="V40" s="12" t="s">
        <v>268</v>
      </c>
      <c r="W40" s="128"/>
      <c r="X40" s="12"/>
      <c r="Y40" s="12"/>
      <c r="Z40" s="12"/>
      <c r="AA40" s="12"/>
      <c r="AB40" s="12"/>
      <c r="AC40" s="12"/>
      <c r="AD40" s="12">
        <v>1</v>
      </c>
      <c r="AE40" s="12"/>
      <c r="AF40" s="12"/>
      <c r="AG40" s="12"/>
      <c r="AH40" s="12"/>
      <c r="AI40" s="68"/>
      <c r="AJ40" s="97"/>
    </row>
    <row r="41" spans="1:36" s="66" customFormat="1" ht="75">
      <c r="A41" s="17" t="s">
        <v>43</v>
      </c>
      <c r="B41" s="17" t="s">
        <v>44</v>
      </c>
      <c r="C41" s="17" t="s">
        <v>45</v>
      </c>
      <c r="D41" s="17" t="s">
        <v>98</v>
      </c>
      <c r="E41" s="17" t="s">
        <v>205</v>
      </c>
      <c r="F41" s="55" t="s">
        <v>124</v>
      </c>
      <c r="G41" s="24" t="s">
        <v>155</v>
      </c>
      <c r="H41" s="24"/>
      <c r="I41" s="24" t="s">
        <v>149</v>
      </c>
      <c r="J41" s="24" t="s">
        <v>277</v>
      </c>
      <c r="K41" s="24" t="s">
        <v>73</v>
      </c>
      <c r="L41" s="24" t="s">
        <v>92</v>
      </c>
      <c r="M41" s="24" t="s">
        <v>107</v>
      </c>
      <c r="N41" s="24" t="s">
        <v>281</v>
      </c>
      <c r="O41" s="24" t="s">
        <v>282</v>
      </c>
      <c r="P41" s="56" t="s">
        <v>290</v>
      </c>
      <c r="Q41" s="12" t="s">
        <v>269</v>
      </c>
      <c r="R41" s="12" t="s">
        <v>270</v>
      </c>
      <c r="S41" s="45">
        <v>7</v>
      </c>
      <c r="T41" s="45">
        <v>5</v>
      </c>
      <c r="U41" s="61">
        <v>1</v>
      </c>
      <c r="V41" s="12" t="s">
        <v>271</v>
      </c>
      <c r="W41" s="128"/>
      <c r="X41" s="12"/>
      <c r="Y41" s="12">
        <v>1</v>
      </c>
      <c r="Z41" s="12"/>
      <c r="AA41" s="12">
        <v>1</v>
      </c>
      <c r="AB41" s="12"/>
      <c r="AC41" s="12">
        <v>1</v>
      </c>
      <c r="AD41" s="12"/>
      <c r="AE41" s="45">
        <v>1</v>
      </c>
      <c r="AF41" s="12"/>
      <c r="AG41" s="12">
        <v>1</v>
      </c>
      <c r="AH41" s="12"/>
      <c r="AI41" s="47"/>
      <c r="AJ41" s="97"/>
    </row>
    <row r="42" spans="1:36" s="66" customFormat="1" ht="75">
      <c r="A42" s="17" t="s">
        <v>43</v>
      </c>
      <c r="B42" s="17" t="s">
        <v>44</v>
      </c>
      <c r="C42" s="17" t="s">
        <v>45</v>
      </c>
      <c r="D42" s="17" t="s">
        <v>98</v>
      </c>
      <c r="E42" s="17" t="s">
        <v>205</v>
      </c>
      <c r="F42" s="55" t="s">
        <v>160</v>
      </c>
      <c r="G42" s="24" t="s">
        <v>155</v>
      </c>
      <c r="H42" s="24"/>
      <c r="I42" s="24" t="s">
        <v>149</v>
      </c>
      <c r="J42" s="24" t="s">
        <v>277</v>
      </c>
      <c r="K42" s="24" t="s">
        <v>73</v>
      </c>
      <c r="L42" s="49" t="s">
        <v>92</v>
      </c>
      <c r="M42" s="49" t="s">
        <v>107</v>
      </c>
      <c r="N42" s="49" t="s">
        <v>283</v>
      </c>
      <c r="O42" s="49" t="s">
        <v>284</v>
      </c>
      <c r="P42" s="71" t="s">
        <v>443</v>
      </c>
      <c r="Q42" s="53" t="s">
        <v>272</v>
      </c>
      <c r="R42" s="53" t="s">
        <v>482</v>
      </c>
      <c r="S42" s="72">
        <v>0</v>
      </c>
      <c r="T42" s="73">
        <v>0.9</v>
      </c>
      <c r="U42" s="73">
        <v>1</v>
      </c>
      <c r="V42" s="53" t="s">
        <v>273</v>
      </c>
      <c r="W42" s="128"/>
      <c r="X42" s="53"/>
      <c r="Y42" s="74">
        <v>0.9</v>
      </c>
      <c r="Z42" s="74">
        <v>0.9</v>
      </c>
      <c r="AA42" s="62">
        <v>0.9</v>
      </c>
      <c r="AB42" s="62">
        <v>0.9</v>
      </c>
      <c r="AC42" s="62">
        <v>0.9</v>
      </c>
      <c r="AD42" s="62">
        <v>0.9</v>
      </c>
      <c r="AE42" s="62">
        <v>0.9</v>
      </c>
      <c r="AF42" s="62">
        <v>0.9</v>
      </c>
      <c r="AG42" s="62">
        <v>0.9</v>
      </c>
      <c r="AH42" s="62">
        <v>0.9</v>
      </c>
      <c r="AI42" s="47"/>
      <c r="AJ42" s="97"/>
    </row>
    <row r="43" spans="1:36" s="66" customFormat="1" ht="210">
      <c r="A43" s="17" t="s">
        <v>43</v>
      </c>
      <c r="B43" s="17" t="s">
        <v>44</v>
      </c>
      <c r="C43" s="17" t="s">
        <v>45</v>
      </c>
      <c r="D43" s="17" t="s">
        <v>98</v>
      </c>
      <c r="E43" s="17" t="s">
        <v>205</v>
      </c>
      <c r="F43" s="55" t="s">
        <v>59</v>
      </c>
      <c r="G43" s="24" t="s">
        <v>155</v>
      </c>
      <c r="H43" s="24" t="s">
        <v>149</v>
      </c>
      <c r="I43" s="24"/>
      <c r="J43" s="24" t="s">
        <v>291</v>
      </c>
      <c r="K43" s="24" t="s">
        <v>73</v>
      </c>
      <c r="L43" s="24" t="s">
        <v>92</v>
      </c>
      <c r="M43" s="24" t="s">
        <v>100</v>
      </c>
      <c r="N43" s="24" t="s">
        <v>285</v>
      </c>
      <c r="O43" s="24" t="s">
        <v>286</v>
      </c>
      <c r="P43" s="24" t="s">
        <v>287</v>
      </c>
      <c r="Q43" s="39" t="s">
        <v>274</v>
      </c>
      <c r="R43" s="39" t="s">
        <v>275</v>
      </c>
      <c r="S43" s="75">
        <v>1</v>
      </c>
      <c r="T43" s="75">
        <v>1</v>
      </c>
      <c r="U43" s="75">
        <v>1</v>
      </c>
      <c r="V43" s="39" t="s">
        <v>276</v>
      </c>
      <c r="W43" s="23">
        <v>79699508</v>
      </c>
      <c r="X43" s="76">
        <v>1</v>
      </c>
      <c r="Y43" s="76">
        <v>1</v>
      </c>
      <c r="Z43" s="76">
        <v>1</v>
      </c>
      <c r="AA43" s="77">
        <v>1</v>
      </c>
      <c r="AB43" s="57">
        <v>1</v>
      </c>
      <c r="AC43" s="57">
        <v>1</v>
      </c>
      <c r="AD43" s="57">
        <v>1</v>
      </c>
      <c r="AE43" s="57">
        <v>1</v>
      </c>
      <c r="AF43" s="57">
        <v>1</v>
      </c>
      <c r="AG43" s="57">
        <v>1</v>
      </c>
      <c r="AH43" s="57">
        <v>1</v>
      </c>
      <c r="AI43" s="94">
        <v>1</v>
      </c>
      <c r="AJ43" s="97"/>
    </row>
    <row r="44" spans="1:36" s="66" customFormat="1" ht="75">
      <c r="A44" s="17" t="s">
        <v>43</v>
      </c>
      <c r="B44" s="17" t="s">
        <v>44</v>
      </c>
      <c r="C44" s="17" t="s">
        <v>45</v>
      </c>
      <c r="D44" s="17" t="s">
        <v>98</v>
      </c>
      <c r="E44" s="17" t="s">
        <v>205</v>
      </c>
      <c r="F44" s="55" t="s">
        <v>59</v>
      </c>
      <c r="G44" s="24" t="s">
        <v>155</v>
      </c>
      <c r="H44" s="24"/>
      <c r="I44" s="24" t="s">
        <v>149</v>
      </c>
      <c r="J44" s="24" t="s">
        <v>277</v>
      </c>
      <c r="K44" s="24" t="s">
        <v>73</v>
      </c>
      <c r="L44" s="50" t="s">
        <v>92</v>
      </c>
      <c r="M44" s="50" t="s">
        <v>107</v>
      </c>
      <c r="N44" s="50" t="s">
        <v>444</v>
      </c>
      <c r="O44" s="50" t="s">
        <v>288</v>
      </c>
      <c r="P44" s="78" t="s">
        <v>289</v>
      </c>
      <c r="Q44" s="78" t="s">
        <v>292</v>
      </c>
      <c r="R44" s="78" t="s">
        <v>293</v>
      </c>
      <c r="S44" s="45">
        <v>0</v>
      </c>
      <c r="T44" s="45">
        <v>3</v>
      </c>
      <c r="U44" s="75">
        <v>1</v>
      </c>
      <c r="V44" s="39" t="s">
        <v>294</v>
      </c>
      <c r="W44" s="23" t="s">
        <v>299</v>
      </c>
      <c r="X44" s="79"/>
      <c r="Y44" s="79"/>
      <c r="Z44" s="79"/>
      <c r="AA44" s="79">
        <v>1</v>
      </c>
      <c r="AB44" s="79"/>
      <c r="AC44" s="79"/>
      <c r="AD44" s="79"/>
      <c r="AE44" s="79">
        <v>1</v>
      </c>
      <c r="AF44" s="79"/>
      <c r="AG44" s="79"/>
      <c r="AH44" s="79"/>
      <c r="AI44" s="80">
        <v>1</v>
      </c>
      <c r="AJ44" s="97"/>
    </row>
    <row r="45" spans="1:36" s="66" customFormat="1" ht="135">
      <c r="A45" s="17" t="s">
        <v>43</v>
      </c>
      <c r="B45" s="17" t="s">
        <v>44</v>
      </c>
      <c r="C45" s="17" t="s">
        <v>45</v>
      </c>
      <c r="D45" s="17" t="s">
        <v>46</v>
      </c>
      <c r="E45" s="17" t="s">
        <v>205</v>
      </c>
      <c r="F45" s="55" t="s">
        <v>108</v>
      </c>
      <c r="G45" s="24" t="s">
        <v>51</v>
      </c>
      <c r="H45" s="24"/>
      <c r="I45" s="24" t="s">
        <v>149</v>
      </c>
      <c r="J45" s="98" t="s">
        <v>182</v>
      </c>
      <c r="K45" s="98" t="s">
        <v>233</v>
      </c>
      <c r="L45" s="98" t="s">
        <v>82</v>
      </c>
      <c r="M45" s="103" t="s">
        <v>89</v>
      </c>
      <c r="N45" s="125" t="s">
        <v>295</v>
      </c>
      <c r="O45" s="125" t="s">
        <v>296</v>
      </c>
      <c r="P45" s="12" t="s">
        <v>297</v>
      </c>
      <c r="Q45" s="12" t="s">
        <v>445</v>
      </c>
      <c r="R45" s="12" t="s">
        <v>484</v>
      </c>
      <c r="S45" s="45">
        <v>0</v>
      </c>
      <c r="T45" s="61">
        <v>1</v>
      </c>
      <c r="U45" s="61">
        <v>0.6</v>
      </c>
      <c r="V45" s="12" t="s">
        <v>298</v>
      </c>
      <c r="W45" s="12" t="s">
        <v>299</v>
      </c>
      <c r="X45" s="45"/>
      <c r="Y45" s="61">
        <v>0.2</v>
      </c>
      <c r="Z45" s="61">
        <v>0.2</v>
      </c>
      <c r="AA45" s="61">
        <v>0.2</v>
      </c>
      <c r="AB45" s="61">
        <v>0.2</v>
      </c>
      <c r="AC45" s="61">
        <v>0.2</v>
      </c>
      <c r="AD45" s="45"/>
      <c r="AE45" s="45"/>
      <c r="AF45" s="45"/>
      <c r="AG45" s="45"/>
      <c r="AH45" s="45"/>
      <c r="AI45" s="47"/>
      <c r="AJ45" s="97"/>
    </row>
    <row r="46" spans="1:36" s="66" customFormat="1" ht="75">
      <c r="A46" s="17" t="s">
        <v>43</v>
      </c>
      <c r="B46" s="17" t="s">
        <v>44</v>
      </c>
      <c r="C46" s="17" t="s">
        <v>45</v>
      </c>
      <c r="D46" s="17" t="s">
        <v>46</v>
      </c>
      <c r="E46" s="17" t="s">
        <v>205</v>
      </c>
      <c r="F46" s="55" t="s">
        <v>108</v>
      </c>
      <c r="G46" s="24" t="s">
        <v>51</v>
      </c>
      <c r="H46" s="24"/>
      <c r="I46" s="24" t="s">
        <v>149</v>
      </c>
      <c r="J46" s="100"/>
      <c r="K46" s="100"/>
      <c r="L46" s="100"/>
      <c r="M46" s="104"/>
      <c r="N46" s="126"/>
      <c r="O46" s="126"/>
      <c r="P46" s="12" t="s">
        <v>300</v>
      </c>
      <c r="Q46" s="12" t="s">
        <v>301</v>
      </c>
      <c r="R46" s="12" t="s">
        <v>302</v>
      </c>
      <c r="S46" s="45">
        <v>0</v>
      </c>
      <c r="T46" s="45">
        <v>1</v>
      </c>
      <c r="U46" s="61">
        <v>0.4</v>
      </c>
      <c r="V46" s="12" t="s">
        <v>303</v>
      </c>
      <c r="W46" s="12" t="s">
        <v>299</v>
      </c>
      <c r="X46" s="45"/>
      <c r="Y46" s="45"/>
      <c r="Z46" s="45"/>
      <c r="AA46" s="45"/>
      <c r="AB46" s="45"/>
      <c r="AC46" s="45"/>
      <c r="AD46" s="45">
        <v>1</v>
      </c>
      <c r="AE46" s="45"/>
      <c r="AF46" s="45"/>
      <c r="AG46" s="45"/>
      <c r="AH46" s="45"/>
      <c r="AI46" s="47"/>
      <c r="AJ46" s="97"/>
    </row>
    <row r="47" spans="1:36" s="66" customFormat="1" ht="105">
      <c r="A47" s="17" t="s">
        <v>43</v>
      </c>
      <c r="B47" s="17" t="s">
        <v>44</v>
      </c>
      <c r="C47" s="17" t="s">
        <v>45</v>
      </c>
      <c r="D47" s="17" t="s">
        <v>46</v>
      </c>
      <c r="E47" s="17" t="s">
        <v>205</v>
      </c>
      <c r="F47" s="55" t="s">
        <v>79</v>
      </c>
      <c r="G47" s="24" t="s">
        <v>51</v>
      </c>
      <c r="H47" s="24"/>
      <c r="I47" s="24" t="s">
        <v>149</v>
      </c>
      <c r="J47" s="98" t="s">
        <v>182</v>
      </c>
      <c r="K47" s="98" t="s">
        <v>233</v>
      </c>
      <c r="L47" s="98" t="s">
        <v>82</v>
      </c>
      <c r="M47" s="103" t="s">
        <v>119</v>
      </c>
      <c r="N47" s="125" t="s">
        <v>304</v>
      </c>
      <c r="O47" s="125" t="s">
        <v>305</v>
      </c>
      <c r="P47" s="12" t="s">
        <v>306</v>
      </c>
      <c r="Q47" s="12" t="s">
        <v>307</v>
      </c>
      <c r="R47" s="12" t="s">
        <v>483</v>
      </c>
      <c r="S47" s="45">
        <v>0</v>
      </c>
      <c r="T47" s="61">
        <v>1</v>
      </c>
      <c r="U47" s="61">
        <v>0.4</v>
      </c>
      <c r="V47" s="12" t="s">
        <v>308</v>
      </c>
      <c r="W47" s="12" t="s">
        <v>299</v>
      </c>
      <c r="X47" s="61"/>
      <c r="Y47" s="61">
        <v>0.25</v>
      </c>
      <c r="Z47" s="61">
        <v>0.25</v>
      </c>
      <c r="AA47" s="61">
        <v>0.25</v>
      </c>
      <c r="AB47" s="61">
        <v>0.25</v>
      </c>
      <c r="AC47" s="45"/>
      <c r="AD47" s="45"/>
      <c r="AE47" s="45"/>
      <c r="AF47" s="45"/>
      <c r="AG47" s="45"/>
      <c r="AH47" s="45"/>
      <c r="AI47" s="47"/>
      <c r="AJ47" s="97"/>
    </row>
    <row r="48" spans="1:36" s="66" customFormat="1" ht="105">
      <c r="A48" s="17" t="s">
        <v>43</v>
      </c>
      <c r="B48" s="17" t="s">
        <v>44</v>
      </c>
      <c r="C48" s="17" t="s">
        <v>45</v>
      </c>
      <c r="D48" s="17" t="s">
        <v>46</v>
      </c>
      <c r="E48" s="17" t="s">
        <v>205</v>
      </c>
      <c r="F48" s="55" t="s">
        <v>79</v>
      </c>
      <c r="G48" s="24" t="s">
        <v>51</v>
      </c>
      <c r="H48" s="24"/>
      <c r="I48" s="24" t="s">
        <v>149</v>
      </c>
      <c r="J48" s="100"/>
      <c r="K48" s="100"/>
      <c r="L48" s="100"/>
      <c r="M48" s="104"/>
      <c r="N48" s="126"/>
      <c r="O48" s="126"/>
      <c r="P48" s="12" t="s">
        <v>309</v>
      </c>
      <c r="Q48" s="12" t="s">
        <v>310</v>
      </c>
      <c r="R48" s="12" t="s">
        <v>311</v>
      </c>
      <c r="S48" s="45">
        <v>0</v>
      </c>
      <c r="T48" s="61">
        <v>1</v>
      </c>
      <c r="U48" s="61">
        <v>0.6</v>
      </c>
      <c r="V48" s="12" t="s">
        <v>312</v>
      </c>
      <c r="W48" s="12" t="s">
        <v>299</v>
      </c>
      <c r="X48" s="45"/>
      <c r="Y48" s="70"/>
      <c r="Z48" s="70"/>
      <c r="AA48" s="70"/>
      <c r="AB48" s="45"/>
      <c r="AC48" s="61">
        <v>1</v>
      </c>
      <c r="AD48" s="70"/>
      <c r="AE48" s="70"/>
      <c r="AF48" s="70"/>
      <c r="AG48" s="45"/>
      <c r="AH48" s="45"/>
      <c r="AI48" s="47"/>
      <c r="AJ48" s="97"/>
    </row>
    <row r="49" spans="1:36" s="66" customFormat="1" ht="90">
      <c r="A49" s="17" t="s">
        <v>43</v>
      </c>
      <c r="B49" s="17" t="s">
        <v>44</v>
      </c>
      <c r="C49" s="17" t="s">
        <v>45</v>
      </c>
      <c r="D49" s="17" t="s">
        <v>46</v>
      </c>
      <c r="E49" s="17" t="s">
        <v>205</v>
      </c>
      <c r="F49" s="55" t="s">
        <v>86</v>
      </c>
      <c r="G49" s="24" t="s">
        <v>51</v>
      </c>
      <c r="H49" s="24"/>
      <c r="I49" s="24" t="s">
        <v>149</v>
      </c>
      <c r="J49" s="98" t="s">
        <v>182</v>
      </c>
      <c r="K49" s="98" t="s">
        <v>233</v>
      </c>
      <c r="L49" s="98" t="s">
        <v>82</v>
      </c>
      <c r="M49" s="103" t="s">
        <v>123</v>
      </c>
      <c r="N49" s="125" t="s">
        <v>313</v>
      </c>
      <c r="O49" s="125" t="s">
        <v>314</v>
      </c>
      <c r="P49" s="12" t="s">
        <v>315</v>
      </c>
      <c r="Q49" s="12" t="s">
        <v>316</v>
      </c>
      <c r="R49" s="12" t="s">
        <v>317</v>
      </c>
      <c r="S49" s="45">
        <v>0</v>
      </c>
      <c r="T49" s="61">
        <v>1</v>
      </c>
      <c r="U49" s="61">
        <v>0.6</v>
      </c>
      <c r="V49" s="12" t="s">
        <v>318</v>
      </c>
      <c r="W49" s="12" t="s">
        <v>299</v>
      </c>
      <c r="X49" s="45"/>
      <c r="Y49" s="61">
        <v>0.1</v>
      </c>
      <c r="Z49" s="61">
        <v>0.1</v>
      </c>
      <c r="AA49" s="61">
        <v>0.1</v>
      </c>
      <c r="AB49" s="61">
        <v>0.1</v>
      </c>
      <c r="AC49" s="61">
        <v>0.1</v>
      </c>
      <c r="AD49" s="61">
        <v>0.1</v>
      </c>
      <c r="AE49" s="61">
        <v>0.1</v>
      </c>
      <c r="AF49" s="61">
        <v>0.1</v>
      </c>
      <c r="AG49" s="61">
        <v>0.1</v>
      </c>
      <c r="AH49" s="61">
        <v>0.1</v>
      </c>
      <c r="AI49" s="47"/>
      <c r="AJ49" s="97"/>
    </row>
    <row r="50" spans="1:36" s="66" customFormat="1" ht="60">
      <c r="A50" s="17" t="s">
        <v>43</v>
      </c>
      <c r="B50" s="17" t="s">
        <v>44</v>
      </c>
      <c r="C50" s="17" t="s">
        <v>45</v>
      </c>
      <c r="D50" s="17" t="s">
        <v>46</v>
      </c>
      <c r="E50" s="17" t="s">
        <v>205</v>
      </c>
      <c r="F50" s="55" t="s">
        <v>86</v>
      </c>
      <c r="G50" s="24" t="s">
        <v>51</v>
      </c>
      <c r="H50" s="24"/>
      <c r="I50" s="24" t="s">
        <v>149</v>
      </c>
      <c r="J50" s="100"/>
      <c r="K50" s="100"/>
      <c r="L50" s="100"/>
      <c r="M50" s="104"/>
      <c r="N50" s="126"/>
      <c r="O50" s="126"/>
      <c r="P50" s="12" t="s">
        <v>319</v>
      </c>
      <c r="Q50" s="12" t="s">
        <v>320</v>
      </c>
      <c r="R50" s="12" t="s">
        <v>446</v>
      </c>
      <c r="S50" s="45">
        <v>0</v>
      </c>
      <c r="T50" s="45">
        <v>1</v>
      </c>
      <c r="U50" s="61">
        <v>0.4</v>
      </c>
      <c r="V50" s="12" t="s">
        <v>321</v>
      </c>
      <c r="W50" s="12" t="s">
        <v>299</v>
      </c>
      <c r="X50" s="45"/>
      <c r="Y50" s="70"/>
      <c r="Z50" s="70"/>
      <c r="AA50" s="70"/>
      <c r="AB50" s="70"/>
      <c r="AC50" s="70"/>
      <c r="AD50" s="70"/>
      <c r="AE50" s="70"/>
      <c r="AF50" s="70"/>
      <c r="AG50" s="45"/>
      <c r="AH50" s="45"/>
      <c r="AI50" s="47">
        <v>1</v>
      </c>
      <c r="AJ50" s="97"/>
    </row>
    <row r="51" spans="1:36" s="66" customFormat="1" ht="195">
      <c r="A51" s="17" t="s">
        <v>43</v>
      </c>
      <c r="B51" s="17" t="s">
        <v>44</v>
      </c>
      <c r="C51" s="17" t="s">
        <v>45</v>
      </c>
      <c r="D51" s="17" t="s">
        <v>46</v>
      </c>
      <c r="E51" s="17" t="s">
        <v>205</v>
      </c>
      <c r="F51" s="55" t="s">
        <v>59</v>
      </c>
      <c r="G51" s="24" t="s">
        <v>51</v>
      </c>
      <c r="H51" s="24"/>
      <c r="I51" s="24" t="s">
        <v>149</v>
      </c>
      <c r="J51" s="24" t="s">
        <v>322</v>
      </c>
      <c r="K51" s="24" t="s">
        <v>233</v>
      </c>
      <c r="L51" s="24" t="s">
        <v>82</v>
      </c>
      <c r="M51" s="24" t="s">
        <v>83</v>
      </c>
      <c r="N51" s="24" t="s">
        <v>323</v>
      </c>
      <c r="O51" s="24" t="s">
        <v>324</v>
      </c>
      <c r="P51" s="56" t="s">
        <v>325</v>
      </c>
      <c r="Q51" s="12" t="s">
        <v>326</v>
      </c>
      <c r="R51" s="12" t="s">
        <v>327</v>
      </c>
      <c r="S51" s="45">
        <v>0</v>
      </c>
      <c r="T51" s="61">
        <v>1</v>
      </c>
      <c r="U51" s="61">
        <v>1</v>
      </c>
      <c r="V51" s="12" t="s">
        <v>328</v>
      </c>
      <c r="W51" s="12" t="s">
        <v>299</v>
      </c>
      <c r="X51" s="45"/>
      <c r="Y51" s="45"/>
      <c r="Z51" s="61">
        <v>1</v>
      </c>
      <c r="AA51" s="45"/>
      <c r="AB51" s="61"/>
      <c r="AC51" s="45"/>
      <c r="AD51" s="45"/>
      <c r="AE51" s="45"/>
      <c r="AF51" s="45"/>
      <c r="AG51" s="45"/>
      <c r="AH51" s="45"/>
      <c r="AI51" s="47"/>
      <c r="AJ51" s="97"/>
    </row>
    <row r="52" spans="1:36" s="66" customFormat="1" ht="117.45" customHeight="1">
      <c r="A52" s="17" t="s">
        <v>43</v>
      </c>
      <c r="B52" s="17" t="s">
        <v>44</v>
      </c>
      <c r="C52" s="17" t="s">
        <v>45</v>
      </c>
      <c r="D52" s="17" t="s">
        <v>94</v>
      </c>
      <c r="E52" s="17" t="s">
        <v>62</v>
      </c>
      <c r="F52" s="55" t="s">
        <v>114</v>
      </c>
      <c r="G52" s="24" t="s">
        <v>155</v>
      </c>
      <c r="H52" s="24" t="s">
        <v>149</v>
      </c>
      <c r="I52" s="24"/>
      <c r="J52" s="98" t="s">
        <v>447</v>
      </c>
      <c r="K52" s="98" t="s">
        <v>64</v>
      </c>
      <c r="L52" s="98" t="s">
        <v>103</v>
      </c>
      <c r="M52" s="103" t="s">
        <v>110</v>
      </c>
      <c r="N52" s="116" t="s">
        <v>329</v>
      </c>
      <c r="O52" s="116" t="s">
        <v>465</v>
      </c>
      <c r="P52" s="15" t="s">
        <v>330</v>
      </c>
      <c r="Q52" s="15" t="s">
        <v>331</v>
      </c>
      <c r="R52" s="15" t="s">
        <v>485</v>
      </c>
      <c r="S52" s="15">
        <v>2</v>
      </c>
      <c r="T52" s="27">
        <v>1</v>
      </c>
      <c r="U52" s="27">
        <v>0.5</v>
      </c>
      <c r="V52" s="15" t="s">
        <v>332</v>
      </c>
      <c r="W52" s="112">
        <v>816091624</v>
      </c>
      <c r="X52" s="27">
        <v>1</v>
      </c>
      <c r="Y52" s="27">
        <v>1</v>
      </c>
      <c r="Z52" s="27">
        <v>1</v>
      </c>
      <c r="AA52" s="27">
        <v>1</v>
      </c>
      <c r="AB52" s="27">
        <v>1</v>
      </c>
      <c r="AC52" s="27">
        <v>1</v>
      </c>
      <c r="AD52" s="27">
        <v>1</v>
      </c>
      <c r="AE52" s="27">
        <v>1</v>
      </c>
      <c r="AF52" s="27">
        <v>1</v>
      </c>
      <c r="AG52" s="27">
        <v>1</v>
      </c>
      <c r="AH52" s="27">
        <v>1</v>
      </c>
      <c r="AI52" s="34">
        <v>1</v>
      </c>
      <c r="AJ52" s="97"/>
    </row>
    <row r="53" spans="1:36" s="66" customFormat="1" ht="94.05" customHeight="1">
      <c r="A53" s="17" t="s">
        <v>43</v>
      </c>
      <c r="B53" s="17" t="s">
        <v>44</v>
      </c>
      <c r="C53" s="17" t="s">
        <v>45</v>
      </c>
      <c r="D53" s="17" t="s">
        <v>94</v>
      </c>
      <c r="E53" s="17" t="s">
        <v>62</v>
      </c>
      <c r="F53" s="55" t="s">
        <v>114</v>
      </c>
      <c r="G53" s="24" t="s">
        <v>155</v>
      </c>
      <c r="H53" s="24" t="s">
        <v>149</v>
      </c>
      <c r="I53" s="24"/>
      <c r="J53" s="100"/>
      <c r="K53" s="99"/>
      <c r="L53" s="99"/>
      <c r="M53" s="115"/>
      <c r="N53" s="122"/>
      <c r="O53" s="122"/>
      <c r="P53" s="15" t="s">
        <v>333</v>
      </c>
      <c r="Q53" s="15" t="s">
        <v>334</v>
      </c>
      <c r="R53" s="15" t="s">
        <v>486</v>
      </c>
      <c r="S53" s="15">
        <v>2</v>
      </c>
      <c r="T53" s="27">
        <v>1</v>
      </c>
      <c r="U53" s="27">
        <v>0.25</v>
      </c>
      <c r="V53" s="15" t="s">
        <v>332</v>
      </c>
      <c r="W53" s="123"/>
      <c r="X53" s="27">
        <v>1</v>
      </c>
      <c r="Y53" s="27">
        <v>1</v>
      </c>
      <c r="Z53" s="27">
        <v>1</v>
      </c>
      <c r="AA53" s="27">
        <v>1</v>
      </c>
      <c r="AB53" s="27">
        <v>1</v>
      </c>
      <c r="AC53" s="27">
        <v>1</v>
      </c>
      <c r="AD53" s="27">
        <v>1</v>
      </c>
      <c r="AE53" s="27">
        <v>1</v>
      </c>
      <c r="AF53" s="27">
        <v>1</v>
      </c>
      <c r="AG53" s="27">
        <v>1</v>
      </c>
      <c r="AH53" s="27">
        <v>1</v>
      </c>
      <c r="AI53" s="34">
        <v>1</v>
      </c>
      <c r="AJ53" s="97"/>
    </row>
    <row r="54" spans="1:36" s="66" customFormat="1" ht="189" customHeight="1">
      <c r="A54" s="17" t="s">
        <v>43</v>
      </c>
      <c r="B54" s="17" t="s">
        <v>44</v>
      </c>
      <c r="C54" s="17" t="s">
        <v>45</v>
      </c>
      <c r="D54" s="17" t="s">
        <v>94</v>
      </c>
      <c r="E54" s="17" t="s">
        <v>62</v>
      </c>
      <c r="F54" s="55" t="s">
        <v>111</v>
      </c>
      <c r="G54" s="24" t="s">
        <v>155</v>
      </c>
      <c r="H54" s="24" t="s">
        <v>149</v>
      </c>
      <c r="I54" s="24"/>
      <c r="J54" s="24" t="s">
        <v>337</v>
      </c>
      <c r="K54" s="100"/>
      <c r="L54" s="100"/>
      <c r="M54" s="104"/>
      <c r="N54" s="121"/>
      <c r="O54" s="121"/>
      <c r="P54" s="15" t="s">
        <v>335</v>
      </c>
      <c r="Q54" s="15" t="s">
        <v>336</v>
      </c>
      <c r="R54" s="15" t="s">
        <v>487</v>
      </c>
      <c r="S54" s="15">
        <v>2</v>
      </c>
      <c r="T54" s="27">
        <v>1</v>
      </c>
      <c r="U54" s="27">
        <v>0.25</v>
      </c>
      <c r="V54" s="15" t="s">
        <v>332</v>
      </c>
      <c r="W54" s="124"/>
      <c r="X54" s="27">
        <v>1</v>
      </c>
      <c r="Y54" s="27">
        <v>1</v>
      </c>
      <c r="Z54" s="27">
        <v>1</v>
      </c>
      <c r="AA54" s="27">
        <v>1</v>
      </c>
      <c r="AB54" s="27">
        <v>1</v>
      </c>
      <c r="AC54" s="27">
        <v>1</v>
      </c>
      <c r="AD54" s="27">
        <v>1</v>
      </c>
      <c r="AE54" s="27">
        <v>1</v>
      </c>
      <c r="AF54" s="27">
        <v>1</v>
      </c>
      <c r="AG54" s="27">
        <v>1</v>
      </c>
      <c r="AH54" s="27">
        <v>1</v>
      </c>
      <c r="AI54" s="34">
        <v>1</v>
      </c>
      <c r="AJ54" s="97"/>
    </row>
    <row r="55" spans="1:36" s="66" customFormat="1" ht="75">
      <c r="A55" s="17" t="s">
        <v>43</v>
      </c>
      <c r="B55" s="17" t="s">
        <v>76</v>
      </c>
      <c r="C55" s="17" t="s">
        <v>45</v>
      </c>
      <c r="D55" s="17" t="s">
        <v>101</v>
      </c>
      <c r="E55" s="17" t="s">
        <v>205</v>
      </c>
      <c r="F55" s="55" t="s">
        <v>102</v>
      </c>
      <c r="G55" s="24" t="s">
        <v>152</v>
      </c>
      <c r="H55" s="24"/>
      <c r="I55" s="24" t="s">
        <v>149</v>
      </c>
      <c r="J55" s="98" t="s">
        <v>277</v>
      </c>
      <c r="K55" s="98" t="s">
        <v>87</v>
      </c>
      <c r="L55" s="98" t="s">
        <v>109</v>
      </c>
      <c r="M55" s="98" t="s">
        <v>115</v>
      </c>
      <c r="N55" s="116" t="s">
        <v>338</v>
      </c>
      <c r="O55" s="116" t="s">
        <v>339</v>
      </c>
      <c r="P55" s="15" t="s">
        <v>340</v>
      </c>
      <c r="Q55" s="15" t="s">
        <v>341</v>
      </c>
      <c r="R55" s="15" t="s">
        <v>342</v>
      </c>
      <c r="S55" s="15">
        <v>0</v>
      </c>
      <c r="T55" s="15">
        <v>4</v>
      </c>
      <c r="U55" s="27">
        <v>0.5</v>
      </c>
      <c r="V55" s="15" t="s">
        <v>343</v>
      </c>
      <c r="W55" s="81">
        <v>114145016</v>
      </c>
      <c r="X55" s="82">
        <v>1</v>
      </c>
      <c r="Y55" s="82">
        <v>1</v>
      </c>
      <c r="Z55" s="82">
        <v>1</v>
      </c>
      <c r="AA55" s="82">
        <v>1</v>
      </c>
      <c r="AB55" s="82"/>
      <c r="AC55" s="82"/>
      <c r="AD55" s="82"/>
      <c r="AE55" s="82"/>
      <c r="AF55" s="82"/>
      <c r="AG55" s="82"/>
      <c r="AH55" s="82"/>
      <c r="AI55" s="95"/>
      <c r="AJ55" s="97"/>
    </row>
    <row r="56" spans="1:36" s="66" customFormat="1" ht="75">
      <c r="A56" s="17" t="s">
        <v>43</v>
      </c>
      <c r="B56" s="17" t="s">
        <v>76</v>
      </c>
      <c r="C56" s="17" t="s">
        <v>45</v>
      </c>
      <c r="D56" s="17" t="s">
        <v>101</v>
      </c>
      <c r="E56" s="17" t="s">
        <v>205</v>
      </c>
      <c r="F56" s="55" t="s">
        <v>102</v>
      </c>
      <c r="G56" s="24" t="s">
        <v>152</v>
      </c>
      <c r="H56" s="24"/>
      <c r="I56" s="24" t="s">
        <v>149</v>
      </c>
      <c r="J56" s="100"/>
      <c r="K56" s="100"/>
      <c r="L56" s="100"/>
      <c r="M56" s="100"/>
      <c r="N56" s="121"/>
      <c r="O56" s="121"/>
      <c r="P56" s="15" t="s">
        <v>344</v>
      </c>
      <c r="Q56" s="15" t="s">
        <v>345</v>
      </c>
      <c r="R56" s="15" t="s">
        <v>488</v>
      </c>
      <c r="S56" s="83">
        <v>0</v>
      </c>
      <c r="T56" s="83">
        <v>8</v>
      </c>
      <c r="U56" s="35">
        <v>0.5</v>
      </c>
      <c r="V56" s="83" t="s">
        <v>346</v>
      </c>
      <c r="W56" s="84">
        <v>133998392</v>
      </c>
      <c r="X56" s="83"/>
      <c r="Y56" s="85"/>
      <c r="Z56" s="85"/>
      <c r="AA56" s="85"/>
      <c r="AB56" s="83">
        <v>1</v>
      </c>
      <c r="AC56" s="83">
        <v>1</v>
      </c>
      <c r="AD56" s="83">
        <v>1</v>
      </c>
      <c r="AE56" s="83">
        <v>1</v>
      </c>
      <c r="AF56" s="83">
        <v>1</v>
      </c>
      <c r="AG56" s="83">
        <v>1</v>
      </c>
      <c r="AH56" s="83">
        <v>1</v>
      </c>
      <c r="AI56" s="86">
        <v>1</v>
      </c>
      <c r="AJ56" s="97"/>
    </row>
    <row r="57" spans="1:36" s="66" customFormat="1" ht="75">
      <c r="A57" s="17" t="s">
        <v>43</v>
      </c>
      <c r="B57" s="17" t="s">
        <v>76</v>
      </c>
      <c r="C57" s="17" t="s">
        <v>45</v>
      </c>
      <c r="D57" s="17" t="s">
        <v>90</v>
      </c>
      <c r="E57" s="17" t="s">
        <v>205</v>
      </c>
      <c r="F57" s="55" t="s">
        <v>102</v>
      </c>
      <c r="G57" s="24" t="s">
        <v>152</v>
      </c>
      <c r="H57" s="24" t="s">
        <v>149</v>
      </c>
      <c r="I57" s="24"/>
      <c r="J57" s="98" t="s">
        <v>347</v>
      </c>
      <c r="K57" s="98" t="s">
        <v>87</v>
      </c>
      <c r="L57" s="98" t="s">
        <v>109</v>
      </c>
      <c r="M57" s="98" t="s">
        <v>115</v>
      </c>
      <c r="N57" s="116" t="s">
        <v>348</v>
      </c>
      <c r="O57" s="116" t="s">
        <v>349</v>
      </c>
      <c r="P57" s="15" t="s">
        <v>491</v>
      </c>
      <c r="Q57" s="15" t="s">
        <v>350</v>
      </c>
      <c r="R57" s="15" t="s">
        <v>351</v>
      </c>
      <c r="S57" s="83">
        <v>0</v>
      </c>
      <c r="T57" s="83">
        <v>2</v>
      </c>
      <c r="U57" s="35">
        <v>0.25</v>
      </c>
      <c r="V57" s="83" t="s">
        <v>352</v>
      </c>
      <c r="W57" s="84">
        <v>131390306</v>
      </c>
      <c r="X57" s="83">
        <v>1</v>
      </c>
      <c r="Y57" s="83">
        <v>1</v>
      </c>
      <c r="Z57" s="83"/>
      <c r="AA57" s="83"/>
      <c r="AB57" s="35"/>
      <c r="AC57" s="83"/>
      <c r="AD57" s="83"/>
      <c r="AE57" s="83"/>
      <c r="AF57" s="83"/>
      <c r="AG57" s="83"/>
      <c r="AH57" s="83"/>
      <c r="AI57" s="86"/>
      <c r="AJ57" s="97"/>
    </row>
    <row r="58" spans="1:36" s="66" customFormat="1" ht="75">
      <c r="A58" s="17" t="s">
        <v>43</v>
      </c>
      <c r="B58" s="17" t="s">
        <v>76</v>
      </c>
      <c r="C58" s="17" t="s">
        <v>45</v>
      </c>
      <c r="D58" s="17" t="s">
        <v>90</v>
      </c>
      <c r="E58" s="17" t="s">
        <v>205</v>
      </c>
      <c r="F58" s="55" t="s">
        <v>102</v>
      </c>
      <c r="G58" s="24" t="s">
        <v>152</v>
      </c>
      <c r="H58" s="24" t="s">
        <v>149</v>
      </c>
      <c r="I58" s="24"/>
      <c r="J58" s="99"/>
      <c r="K58" s="99"/>
      <c r="L58" s="99"/>
      <c r="M58" s="99"/>
      <c r="N58" s="122"/>
      <c r="O58" s="122"/>
      <c r="P58" s="15" t="s">
        <v>492</v>
      </c>
      <c r="Q58" s="15" t="s">
        <v>353</v>
      </c>
      <c r="R58" s="15" t="s">
        <v>354</v>
      </c>
      <c r="S58" s="83">
        <v>0</v>
      </c>
      <c r="T58" s="83">
        <v>3</v>
      </c>
      <c r="U58" s="35">
        <v>0.25</v>
      </c>
      <c r="V58" s="83" t="s">
        <v>346</v>
      </c>
      <c r="W58" s="84">
        <v>369700000</v>
      </c>
      <c r="X58" s="83"/>
      <c r="Y58" s="83"/>
      <c r="Z58" s="83"/>
      <c r="AA58" s="83"/>
      <c r="AB58" s="83"/>
      <c r="AC58" s="83"/>
      <c r="AD58" s="83"/>
      <c r="AE58" s="83"/>
      <c r="AF58" s="83"/>
      <c r="AG58" s="83">
        <v>1</v>
      </c>
      <c r="AH58" s="83">
        <v>1</v>
      </c>
      <c r="AI58" s="86">
        <v>1</v>
      </c>
      <c r="AJ58" s="97"/>
    </row>
    <row r="59" spans="1:36" s="66" customFormat="1" ht="90">
      <c r="A59" s="17" t="s">
        <v>43</v>
      </c>
      <c r="B59" s="17" t="s">
        <v>76</v>
      </c>
      <c r="C59" s="17" t="s">
        <v>45</v>
      </c>
      <c r="D59" s="17" t="s">
        <v>90</v>
      </c>
      <c r="E59" s="17" t="s">
        <v>205</v>
      </c>
      <c r="F59" s="55" t="s">
        <v>102</v>
      </c>
      <c r="G59" s="24" t="s">
        <v>152</v>
      </c>
      <c r="H59" s="24" t="s">
        <v>149</v>
      </c>
      <c r="I59" s="24"/>
      <c r="J59" s="99"/>
      <c r="K59" s="99"/>
      <c r="L59" s="99"/>
      <c r="M59" s="99"/>
      <c r="N59" s="122"/>
      <c r="O59" s="122"/>
      <c r="P59" s="15" t="s">
        <v>493</v>
      </c>
      <c r="Q59" s="15" t="s">
        <v>355</v>
      </c>
      <c r="R59" s="15" t="s">
        <v>356</v>
      </c>
      <c r="S59" s="83">
        <v>0</v>
      </c>
      <c r="T59" s="83">
        <v>12</v>
      </c>
      <c r="U59" s="35">
        <v>0.25</v>
      </c>
      <c r="V59" s="83" t="s">
        <v>357</v>
      </c>
      <c r="W59" s="83" t="s">
        <v>299</v>
      </c>
      <c r="X59" s="83">
        <v>1</v>
      </c>
      <c r="Y59" s="83">
        <v>1</v>
      </c>
      <c r="Z59" s="83">
        <v>1</v>
      </c>
      <c r="AA59" s="83">
        <v>1</v>
      </c>
      <c r="AB59" s="83">
        <v>1</v>
      </c>
      <c r="AC59" s="83">
        <v>1</v>
      </c>
      <c r="AD59" s="83">
        <v>1</v>
      </c>
      <c r="AE59" s="83">
        <v>1</v>
      </c>
      <c r="AF59" s="83">
        <v>1</v>
      </c>
      <c r="AG59" s="83">
        <v>1</v>
      </c>
      <c r="AH59" s="83">
        <v>1</v>
      </c>
      <c r="AI59" s="86">
        <v>1</v>
      </c>
      <c r="AJ59" s="97"/>
    </row>
    <row r="60" spans="1:36" s="66" customFormat="1" ht="75">
      <c r="A60" s="17" t="s">
        <v>43</v>
      </c>
      <c r="B60" s="17" t="s">
        <v>76</v>
      </c>
      <c r="C60" s="17" t="s">
        <v>45</v>
      </c>
      <c r="D60" s="17" t="s">
        <v>90</v>
      </c>
      <c r="E60" s="17" t="s">
        <v>205</v>
      </c>
      <c r="F60" s="55" t="s">
        <v>102</v>
      </c>
      <c r="G60" s="24" t="s">
        <v>152</v>
      </c>
      <c r="H60" s="24" t="s">
        <v>149</v>
      </c>
      <c r="I60" s="24"/>
      <c r="J60" s="100"/>
      <c r="K60" s="100"/>
      <c r="L60" s="100"/>
      <c r="M60" s="100"/>
      <c r="N60" s="121"/>
      <c r="O60" s="121"/>
      <c r="P60" s="15" t="s">
        <v>494</v>
      </c>
      <c r="Q60" s="15" t="s">
        <v>358</v>
      </c>
      <c r="R60" s="15" t="s">
        <v>359</v>
      </c>
      <c r="S60" s="15">
        <v>0</v>
      </c>
      <c r="T60" s="15">
        <v>12</v>
      </c>
      <c r="U60" s="27">
        <v>0.25</v>
      </c>
      <c r="V60" s="15" t="s">
        <v>360</v>
      </c>
      <c r="W60" s="84">
        <v>106700000</v>
      </c>
      <c r="X60" s="15">
        <v>1</v>
      </c>
      <c r="Y60" s="15">
        <v>1</v>
      </c>
      <c r="Z60" s="15">
        <v>1</v>
      </c>
      <c r="AA60" s="15">
        <v>1</v>
      </c>
      <c r="AB60" s="15">
        <v>1</v>
      </c>
      <c r="AC60" s="15">
        <v>1</v>
      </c>
      <c r="AD60" s="15">
        <v>1</v>
      </c>
      <c r="AE60" s="15">
        <v>1</v>
      </c>
      <c r="AF60" s="15">
        <v>1</v>
      </c>
      <c r="AG60" s="15">
        <v>1</v>
      </c>
      <c r="AH60" s="15">
        <v>1</v>
      </c>
      <c r="AI60" s="86">
        <v>1</v>
      </c>
      <c r="AJ60" s="97"/>
    </row>
    <row r="61" spans="1:36" s="66" customFormat="1" ht="75">
      <c r="A61" s="17" t="s">
        <v>43</v>
      </c>
      <c r="B61" s="17" t="s">
        <v>76</v>
      </c>
      <c r="C61" s="17" t="s">
        <v>45</v>
      </c>
      <c r="D61" s="17" t="s">
        <v>57</v>
      </c>
      <c r="E61" s="17" t="s">
        <v>205</v>
      </c>
      <c r="F61" s="55" t="s">
        <v>102</v>
      </c>
      <c r="G61" s="24" t="s">
        <v>152</v>
      </c>
      <c r="H61" s="24"/>
      <c r="I61" s="24" t="s">
        <v>149</v>
      </c>
      <c r="J61" s="24" t="s">
        <v>277</v>
      </c>
      <c r="K61" s="24" t="s">
        <v>87</v>
      </c>
      <c r="L61" s="24" t="s">
        <v>109</v>
      </c>
      <c r="M61" s="24" t="s">
        <v>115</v>
      </c>
      <c r="N61" s="24" t="s">
        <v>361</v>
      </c>
      <c r="O61" s="24" t="s">
        <v>362</v>
      </c>
      <c r="P61" s="56" t="s">
        <v>363</v>
      </c>
      <c r="Q61" s="17" t="s">
        <v>364</v>
      </c>
      <c r="R61" s="17" t="s">
        <v>365</v>
      </c>
      <c r="S61" s="15">
        <v>0</v>
      </c>
      <c r="T61" s="15">
        <v>2</v>
      </c>
      <c r="U61" s="57">
        <v>1</v>
      </c>
      <c r="V61" s="17" t="s">
        <v>366</v>
      </c>
      <c r="W61" s="84">
        <v>140000000</v>
      </c>
      <c r="X61" s="59"/>
      <c r="Y61" s="59"/>
      <c r="Z61" s="59"/>
      <c r="AA61" s="59"/>
      <c r="AB61" s="59"/>
      <c r="AC61" s="15">
        <v>1</v>
      </c>
      <c r="AD61" s="59"/>
      <c r="AE61" s="59"/>
      <c r="AF61" s="59"/>
      <c r="AG61" s="59"/>
      <c r="AH61" s="59"/>
      <c r="AI61" s="86">
        <v>1</v>
      </c>
      <c r="AJ61" s="97"/>
    </row>
    <row r="62" spans="1:36" s="66" customFormat="1" ht="105">
      <c r="A62" s="17" t="s">
        <v>43</v>
      </c>
      <c r="B62" s="17" t="s">
        <v>84</v>
      </c>
      <c r="C62" s="17" t="s">
        <v>45</v>
      </c>
      <c r="D62" s="17" t="s">
        <v>69</v>
      </c>
      <c r="E62" s="17" t="s">
        <v>145</v>
      </c>
      <c r="F62" s="55" t="s">
        <v>114</v>
      </c>
      <c r="G62" s="24" t="s">
        <v>156</v>
      </c>
      <c r="H62" s="24"/>
      <c r="I62" s="24" t="s">
        <v>149</v>
      </c>
      <c r="J62" s="24" t="s">
        <v>277</v>
      </c>
      <c r="K62" s="24" t="s">
        <v>91</v>
      </c>
      <c r="L62" s="24" t="s">
        <v>106</v>
      </c>
      <c r="M62" s="24" t="s">
        <v>113</v>
      </c>
      <c r="N62" s="24" t="s">
        <v>367</v>
      </c>
      <c r="O62" s="24" t="s">
        <v>368</v>
      </c>
      <c r="P62" s="56" t="s">
        <v>369</v>
      </c>
      <c r="Q62" s="12" t="s">
        <v>370</v>
      </c>
      <c r="R62" s="12" t="s">
        <v>371</v>
      </c>
      <c r="S62" s="62">
        <v>0.35</v>
      </c>
      <c r="T62" s="62">
        <v>0.4</v>
      </c>
      <c r="U62" s="62">
        <v>1</v>
      </c>
      <c r="V62" s="12" t="s">
        <v>372</v>
      </c>
      <c r="W62" s="92">
        <v>280300000</v>
      </c>
      <c r="X62" s="12">
        <v>0</v>
      </c>
      <c r="Y62" s="12">
        <v>0</v>
      </c>
      <c r="Z62" s="12">
        <v>0</v>
      </c>
      <c r="AA62" s="12">
        <v>0</v>
      </c>
      <c r="AB62" s="12">
        <v>0</v>
      </c>
      <c r="AC62" s="12">
        <v>0</v>
      </c>
      <c r="AD62" s="12">
        <v>0</v>
      </c>
      <c r="AE62" s="12">
        <v>0</v>
      </c>
      <c r="AF62" s="12">
        <v>0</v>
      </c>
      <c r="AG62" s="87">
        <v>0</v>
      </c>
      <c r="AH62" s="12">
        <v>0</v>
      </c>
      <c r="AI62" s="64">
        <v>0.4</v>
      </c>
      <c r="AJ62" s="97"/>
    </row>
    <row r="63" spans="1:36" s="66" customFormat="1" ht="161.55000000000001" customHeight="1">
      <c r="A63" s="17" t="s">
        <v>43</v>
      </c>
      <c r="B63" s="17" t="s">
        <v>44</v>
      </c>
      <c r="C63" s="17" t="s">
        <v>45</v>
      </c>
      <c r="D63" s="17" t="s">
        <v>61</v>
      </c>
      <c r="E63" s="17" t="s">
        <v>205</v>
      </c>
      <c r="F63" s="55" t="s">
        <v>105</v>
      </c>
      <c r="G63" s="24" t="s">
        <v>47</v>
      </c>
      <c r="H63" s="24"/>
      <c r="I63" s="24" t="s">
        <v>149</v>
      </c>
      <c r="J63" s="24" t="s">
        <v>277</v>
      </c>
      <c r="K63" s="24" t="s">
        <v>73</v>
      </c>
      <c r="L63" s="24" t="s">
        <v>106</v>
      </c>
      <c r="M63" s="24" t="s">
        <v>113</v>
      </c>
      <c r="N63" s="24" t="s">
        <v>373</v>
      </c>
      <c r="O63" s="24" t="s">
        <v>374</v>
      </c>
      <c r="P63" s="56" t="s">
        <v>375</v>
      </c>
      <c r="Q63" s="12" t="s">
        <v>376</v>
      </c>
      <c r="R63" s="12" t="s">
        <v>377</v>
      </c>
      <c r="S63" s="12">
        <v>0</v>
      </c>
      <c r="T63" s="12">
        <v>2</v>
      </c>
      <c r="U63" s="62">
        <v>1</v>
      </c>
      <c r="V63" s="12" t="s">
        <v>448</v>
      </c>
      <c r="W63" s="92">
        <v>673890000</v>
      </c>
      <c r="X63" s="12">
        <v>0</v>
      </c>
      <c r="Y63" s="12">
        <v>1</v>
      </c>
      <c r="Z63" s="12">
        <v>0</v>
      </c>
      <c r="AA63" s="12">
        <v>0</v>
      </c>
      <c r="AB63" s="12">
        <v>1</v>
      </c>
      <c r="AC63" s="12">
        <v>0</v>
      </c>
      <c r="AD63" s="12">
        <v>0</v>
      </c>
      <c r="AE63" s="12">
        <v>0</v>
      </c>
      <c r="AF63" s="12">
        <v>0</v>
      </c>
      <c r="AG63" s="87">
        <v>0</v>
      </c>
      <c r="AH63" s="12">
        <v>0</v>
      </c>
      <c r="AI63" s="68">
        <v>0</v>
      </c>
      <c r="AJ63" s="97"/>
    </row>
    <row r="64" spans="1:36" s="66" customFormat="1" ht="186" customHeight="1">
      <c r="A64" s="17" t="s">
        <v>43</v>
      </c>
      <c r="B64" s="17" t="s">
        <v>56</v>
      </c>
      <c r="C64" s="17" t="s">
        <v>45</v>
      </c>
      <c r="D64" s="17" t="s">
        <v>85</v>
      </c>
      <c r="E64" s="17" t="s">
        <v>142</v>
      </c>
      <c r="F64" s="55" t="s">
        <v>118</v>
      </c>
      <c r="G64" s="24" t="s">
        <v>155</v>
      </c>
      <c r="H64" s="24"/>
      <c r="I64" s="24" t="s">
        <v>149</v>
      </c>
      <c r="J64" s="98" t="s">
        <v>277</v>
      </c>
      <c r="K64" s="98" t="s">
        <v>64</v>
      </c>
      <c r="L64" s="98" t="s">
        <v>96</v>
      </c>
      <c r="M64" s="103" t="s">
        <v>104</v>
      </c>
      <c r="N64" s="101" t="s">
        <v>378</v>
      </c>
      <c r="O64" s="120" t="s">
        <v>379</v>
      </c>
      <c r="P64" s="39" t="s">
        <v>380</v>
      </c>
      <c r="Q64" s="32" t="s">
        <v>449</v>
      </c>
      <c r="R64" s="25" t="s">
        <v>381</v>
      </c>
      <c r="S64" s="26">
        <v>0</v>
      </c>
      <c r="T64" s="51">
        <v>1</v>
      </c>
      <c r="U64" s="27">
        <v>0.25</v>
      </c>
      <c r="V64" s="15" t="s">
        <v>382</v>
      </c>
      <c r="W64" s="112">
        <v>218500000</v>
      </c>
      <c r="X64" s="27">
        <v>0.1</v>
      </c>
      <c r="Y64" s="27">
        <v>0.1</v>
      </c>
      <c r="Z64" s="27">
        <v>0.2</v>
      </c>
      <c r="AA64" s="27">
        <v>0.2</v>
      </c>
      <c r="AB64" s="27">
        <v>0.2</v>
      </c>
      <c r="AC64" s="27">
        <v>0.2</v>
      </c>
      <c r="AD64" s="15"/>
      <c r="AE64" s="15"/>
      <c r="AF64" s="15"/>
      <c r="AG64" s="15"/>
      <c r="AH64" s="15"/>
      <c r="AI64" s="28"/>
      <c r="AJ64" s="97"/>
    </row>
    <row r="65" spans="1:36" s="66" customFormat="1" ht="75">
      <c r="A65" s="17" t="s">
        <v>43</v>
      </c>
      <c r="B65" s="17" t="s">
        <v>56</v>
      </c>
      <c r="C65" s="17" t="s">
        <v>45</v>
      </c>
      <c r="D65" s="17" t="s">
        <v>85</v>
      </c>
      <c r="E65" s="17" t="s">
        <v>142</v>
      </c>
      <c r="F65" s="55" t="s">
        <v>118</v>
      </c>
      <c r="G65" s="24" t="s">
        <v>155</v>
      </c>
      <c r="H65" s="24"/>
      <c r="I65" s="24" t="s">
        <v>149</v>
      </c>
      <c r="J65" s="99"/>
      <c r="K65" s="99"/>
      <c r="L65" s="99"/>
      <c r="M65" s="115"/>
      <c r="N65" s="119"/>
      <c r="O65" s="120"/>
      <c r="P65" s="39" t="s">
        <v>383</v>
      </c>
      <c r="Q65" s="32" t="s">
        <v>384</v>
      </c>
      <c r="R65" s="29" t="s">
        <v>385</v>
      </c>
      <c r="S65" s="30">
        <v>0</v>
      </c>
      <c r="T65" s="51">
        <v>1</v>
      </c>
      <c r="U65" s="31">
        <v>0.5</v>
      </c>
      <c r="V65" s="15" t="s">
        <v>386</v>
      </c>
      <c r="W65" s="113"/>
      <c r="X65" s="15"/>
      <c r="Y65" s="15"/>
      <c r="Z65" s="15"/>
      <c r="AA65" s="15"/>
      <c r="AB65" s="15"/>
      <c r="AC65" s="15"/>
      <c r="AD65" s="15"/>
      <c r="AE65" s="12">
        <v>1</v>
      </c>
      <c r="AF65" s="15"/>
      <c r="AG65" s="15"/>
      <c r="AH65" s="15"/>
      <c r="AI65" s="28"/>
      <c r="AJ65" s="97"/>
    </row>
    <row r="66" spans="1:36" s="66" customFormat="1" ht="100.5" customHeight="1">
      <c r="A66" s="17" t="s">
        <v>43</v>
      </c>
      <c r="B66" s="17" t="s">
        <v>56</v>
      </c>
      <c r="C66" s="17" t="s">
        <v>45</v>
      </c>
      <c r="D66" s="17" t="s">
        <v>85</v>
      </c>
      <c r="E66" s="17" t="s">
        <v>142</v>
      </c>
      <c r="F66" s="55" t="s">
        <v>118</v>
      </c>
      <c r="G66" s="24" t="s">
        <v>155</v>
      </c>
      <c r="H66" s="24"/>
      <c r="I66" s="24" t="s">
        <v>149</v>
      </c>
      <c r="J66" s="100"/>
      <c r="K66" s="100"/>
      <c r="L66" s="100"/>
      <c r="M66" s="104"/>
      <c r="N66" s="102"/>
      <c r="O66" s="120"/>
      <c r="P66" s="39" t="s">
        <v>387</v>
      </c>
      <c r="Q66" s="32" t="s">
        <v>388</v>
      </c>
      <c r="R66" s="32" t="s">
        <v>389</v>
      </c>
      <c r="S66" s="32">
        <v>0</v>
      </c>
      <c r="T66" s="33">
        <v>1</v>
      </c>
      <c r="U66" s="33">
        <v>0.25</v>
      </c>
      <c r="V66" s="26" t="s">
        <v>390</v>
      </c>
      <c r="W66" s="114"/>
      <c r="X66" s="15"/>
      <c r="Y66" s="15"/>
      <c r="Z66" s="15"/>
      <c r="AA66" s="15"/>
      <c r="AB66" s="15"/>
      <c r="AC66" s="15"/>
      <c r="AD66" s="15"/>
      <c r="AE66" s="27"/>
      <c r="AF66" s="27">
        <v>0.25</v>
      </c>
      <c r="AG66" s="27">
        <v>0.25</v>
      </c>
      <c r="AH66" s="27">
        <v>0.25</v>
      </c>
      <c r="AI66" s="34">
        <v>0.25</v>
      </c>
      <c r="AJ66" s="97"/>
    </row>
    <row r="67" spans="1:36" s="66" customFormat="1" ht="82.05" customHeight="1">
      <c r="A67" s="17" t="s">
        <v>43</v>
      </c>
      <c r="B67" s="17" t="s">
        <v>56</v>
      </c>
      <c r="C67" s="17" t="s">
        <v>45</v>
      </c>
      <c r="D67" s="17" t="s">
        <v>85</v>
      </c>
      <c r="E67" s="17" t="s">
        <v>142</v>
      </c>
      <c r="F67" s="55" t="s">
        <v>118</v>
      </c>
      <c r="G67" s="24" t="s">
        <v>155</v>
      </c>
      <c r="H67" s="24"/>
      <c r="I67" s="24" t="s">
        <v>149</v>
      </c>
      <c r="J67" s="98" t="s">
        <v>277</v>
      </c>
      <c r="K67" s="98" t="s">
        <v>64</v>
      </c>
      <c r="L67" s="98" t="s">
        <v>96</v>
      </c>
      <c r="M67" s="103" t="s">
        <v>104</v>
      </c>
      <c r="N67" s="116" t="s">
        <v>378</v>
      </c>
      <c r="O67" s="52" t="s">
        <v>391</v>
      </c>
      <c r="P67" s="52" t="s">
        <v>392</v>
      </c>
      <c r="Q67" s="52" t="s">
        <v>393</v>
      </c>
      <c r="R67" s="52" t="s">
        <v>394</v>
      </c>
      <c r="S67" s="88">
        <v>0</v>
      </c>
      <c r="T67" s="89">
        <v>1</v>
      </c>
      <c r="U67" s="35">
        <v>0.2</v>
      </c>
      <c r="V67" s="12" t="s">
        <v>395</v>
      </c>
      <c r="W67" s="112">
        <v>471195475</v>
      </c>
      <c r="X67" s="45"/>
      <c r="Y67" s="45" t="s">
        <v>396</v>
      </c>
      <c r="Z67" s="45">
        <v>1</v>
      </c>
      <c r="AA67" s="45">
        <v>1</v>
      </c>
      <c r="AB67" s="45">
        <v>1</v>
      </c>
      <c r="AC67" s="45">
        <v>1</v>
      </c>
      <c r="AD67" s="45">
        <v>1</v>
      </c>
      <c r="AE67" s="45">
        <v>1</v>
      </c>
      <c r="AF67" s="45">
        <v>1</v>
      </c>
      <c r="AG67" s="45">
        <v>1</v>
      </c>
      <c r="AH67" s="45" t="s">
        <v>396</v>
      </c>
      <c r="AI67" s="47" t="s">
        <v>396</v>
      </c>
      <c r="AJ67" s="97"/>
    </row>
    <row r="68" spans="1:36" s="66" customFormat="1" ht="82.05" customHeight="1">
      <c r="A68" s="17" t="s">
        <v>43</v>
      </c>
      <c r="B68" s="17" t="s">
        <v>56</v>
      </c>
      <c r="C68" s="17" t="s">
        <v>45</v>
      </c>
      <c r="D68" s="17" t="s">
        <v>85</v>
      </c>
      <c r="E68" s="17" t="s">
        <v>142</v>
      </c>
      <c r="F68" s="55" t="s">
        <v>118</v>
      </c>
      <c r="G68" s="24" t="s">
        <v>155</v>
      </c>
      <c r="H68" s="24"/>
      <c r="I68" s="24" t="s">
        <v>149</v>
      </c>
      <c r="J68" s="99"/>
      <c r="K68" s="99"/>
      <c r="L68" s="99"/>
      <c r="M68" s="115"/>
      <c r="N68" s="117"/>
      <c r="O68" s="37" t="s">
        <v>397</v>
      </c>
      <c r="P68" s="37" t="s">
        <v>398</v>
      </c>
      <c r="Q68" s="15" t="s">
        <v>399</v>
      </c>
      <c r="R68" s="15" t="s">
        <v>400</v>
      </c>
      <c r="S68" s="47">
        <v>0</v>
      </c>
      <c r="T68" s="65">
        <v>7</v>
      </c>
      <c r="U68" s="36">
        <v>0.25</v>
      </c>
      <c r="V68" s="12" t="s">
        <v>401</v>
      </c>
      <c r="W68" s="113"/>
      <c r="X68" s="45" t="s">
        <v>396</v>
      </c>
      <c r="Y68" s="45">
        <v>1</v>
      </c>
      <c r="Z68" s="45">
        <v>1</v>
      </c>
      <c r="AA68" s="45">
        <v>1</v>
      </c>
      <c r="AB68" s="45">
        <v>1</v>
      </c>
      <c r="AC68" s="45"/>
      <c r="AD68" s="45">
        <v>1</v>
      </c>
      <c r="AE68" s="45"/>
      <c r="AF68" s="45">
        <v>1</v>
      </c>
      <c r="AG68" s="45">
        <v>1</v>
      </c>
      <c r="AH68" s="45"/>
      <c r="AI68" s="47"/>
      <c r="AJ68" s="97"/>
    </row>
    <row r="69" spans="1:36" s="66" customFormat="1" ht="82.05" customHeight="1">
      <c r="A69" s="17" t="s">
        <v>43</v>
      </c>
      <c r="B69" s="17" t="s">
        <v>56</v>
      </c>
      <c r="C69" s="17" t="s">
        <v>45</v>
      </c>
      <c r="D69" s="17" t="s">
        <v>85</v>
      </c>
      <c r="E69" s="17" t="s">
        <v>142</v>
      </c>
      <c r="F69" s="55" t="s">
        <v>118</v>
      </c>
      <c r="G69" s="24" t="s">
        <v>155</v>
      </c>
      <c r="H69" s="24"/>
      <c r="I69" s="24" t="s">
        <v>149</v>
      </c>
      <c r="J69" s="99"/>
      <c r="K69" s="99"/>
      <c r="L69" s="99"/>
      <c r="M69" s="115"/>
      <c r="N69" s="117"/>
      <c r="O69" s="37" t="s">
        <v>450</v>
      </c>
      <c r="P69" s="15" t="s">
        <v>402</v>
      </c>
      <c r="Q69" s="15" t="s">
        <v>403</v>
      </c>
      <c r="R69" s="15" t="s">
        <v>404</v>
      </c>
      <c r="S69" s="47">
        <v>0</v>
      </c>
      <c r="T69" s="65">
        <v>7</v>
      </c>
      <c r="U69" s="36">
        <v>0.35</v>
      </c>
      <c r="V69" s="12" t="s">
        <v>405</v>
      </c>
      <c r="W69" s="113"/>
      <c r="X69" s="45"/>
      <c r="Y69" s="45">
        <v>1</v>
      </c>
      <c r="Z69" s="45">
        <v>1</v>
      </c>
      <c r="AA69" s="45">
        <v>1</v>
      </c>
      <c r="AB69" s="45">
        <v>1</v>
      </c>
      <c r="AC69" s="45">
        <v>1</v>
      </c>
      <c r="AD69" s="45">
        <v>1</v>
      </c>
      <c r="AE69" s="45">
        <v>1</v>
      </c>
      <c r="AF69" s="45"/>
      <c r="AG69" s="45"/>
      <c r="AH69" s="45"/>
      <c r="AI69" s="47"/>
      <c r="AJ69" s="97"/>
    </row>
    <row r="70" spans="1:36" s="66" customFormat="1" ht="82.05" customHeight="1">
      <c r="A70" s="17" t="s">
        <v>43</v>
      </c>
      <c r="B70" s="17" t="s">
        <v>56</v>
      </c>
      <c r="C70" s="17" t="s">
        <v>45</v>
      </c>
      <c r="D70" s="17" t="s">
        <v>85</v>
      </c>
      <c r="E70" s="17" t="s">
        <v>142</v>
      </c>
      <c r="F70" s="55" t="s">
        <v>118</v>
      </c>
      <c r="G70" s="24" t="s">
        <v>155</v>
      </c>
      <c r="H70" s="24"/>
      <c r="I70" s="24" t="s">
        <v>149</v>
      </c>
      <c r="J70" s="99"/>
      <c r="K70" s="99"/>
      <c r="L70" s="99"/>
      <c r="M70" s="115"/>
      <c r="N70" s="117"/>
      <c r="O70" s="37" t="s">
        <v>451</v>
      </c>
      <c r="P70" s="15" t="s">
        <v>406</v>
      </c>
      <c r="Q70" s="15" t="s">
        <v>407</v>
      </c>
      <c r="R70" s="15" t="s">
        <v>452</v>
      </c>
      <c r="S70" s="47">
        <v>0</v>
      </c>
      <c r="T70" s="65">
        <v>5</v>
      </c>
      <c r="U70" s="36">
        <v>0.1</v>
      </c>
      <c r="V70" s="12" t="s">
        <v>408</v>
      </c>
      <c r="W70" s="113"/>
      <c r="X70" s="45"/>
      <c r="Y70" s="45">
        <v>1</v>
      </c>
      <c r="Z70" s="45"/>
      <c r="AA70" s="45">
        <v>1</v>
      </c>
      <c r="AB70" s="45"/>
      <c r="AC70" s="45">
        <v>1</v>
      </c>
      <c r="AD70" s="45"/>
      <c r="AE70" s="45"/>
      <c r="AF70" s="45">
        <v>1</v>
      </c>
      <c r="AG70" s="45"/>
      <c r="AH70" s="45">
        <v>1</v>
      </c>
      <c r="AI70" s="47"/>
      <c r="AJ70" s="97"/>
    </row>
    <row r="71" spans="1:36" s="66" customFormat="1" ht="82.05" customHeight="1">
      <c r="A71" s="17" t="s">
        <v>43</v>
      </c>
      <c r="B71" s="17" t="s">
        <v>56</v>
      </c>
      <c r="C71" s="17" t="s">
        <v>45</v>
      </c>
      <c r="D71" s="17" t="s">
        <v>85</v>
      </c>
      <c r="E71" s="17" t="s">
        <v>142</v>
      </c>
      <c r="F71" s="55" t="s">
        <v>118</v>
      </c>
      <c r="G71" s="24" t="s">
        <v>155</v>
      </c>
      <c r="H71" s="24"/>
      <c r="I71" s="24" t="s">
        <v>149</v>
      </c>
      <c r="J71" s="100"/>
      <c r="K71" s="100"/>
      <c r="L71" s="100"/>
      <c r="M71" s="104"/>
      <c r="N71" s="118"/>
      <c r="O71" s="38" t="s">
        <v>409</v>
      </c>
      <c r="P71" s="51" t="s">
        <v>410</v>
      </c>
      <c r="Q71" s="15" t="s">
        <v>411</v>
      </c>
      <c r="R71" s="15" t="s">
        <v>412</v>
      </c>
      <c r="S71" s="47">
        <v>0</v>
      </c>
      <c r="T71" s="65">
        <v>46</v>
      </c>
      <c r="U71" s="36">
        <v>0.1</v>
      </c>
      <c r="V71" s="12" t="s">
        <v>411</v>
      </c>
      <c r="W71" s="114"/>
      <c r="X71" s="45">
        <v>2</v>
      </c>
      <c r="Y71" s="45">
        <v>4</v>
      </c>
      <c r="Z71" s="45">
        <v>4</v>
      </c>
      <c r="AA71" s="45">
        <v>4</v>
      </c>
      <c r="AB71" s="45">
        <v>4</v>
      </c>
      <c r="AC71" s="45">
        <v>4</v>
      </c>
      <c r="AD71" s="45">
        <v>4</v>
      </c>
      <c r="AE71" s="45">
        <v>4</v>
      </c>
      <c r="AF71" s="45">
        <v>4</v>
      </c>
      <c r="AG71" s="45">
        <v>4</v>
      </c>
      <c r="AH71" s="45">
        <v>4</v>
      </c>
      <c r="AI71" s="47">
        <v>4</v>
      </c>
      <c r="AJ71" s="97"/>
    </row>
    <row r="72" spans="1:36" s="66" customFormat="1" ht="98.55" customHeight="1">
      <c r="A72" s="17" t="s">
        <v>43</v>
      </c>
      <c r="B72" s="17" t="s">
        <v>56</v>
      </c>
      <c r="C72" s="17" t="s">
        <v>45</v>
      </c>
      <c r="D72" s="17" t="s">
        <v>85</v>
      </c>
      <c r="E72" s="17" t="s">
        <v>142</v>
      </c>
      <c r="F72" s="55" t="s">
        <v>118</v>
      </c>
      <c r="G72" s="24" t="s">
        <v>155</v>
      </c>
      <c r="H72" s="24"/>
      <c r="I72" s="24" t="s">
        <v>149</v>
      </c>
      <c r="J72" s="24" t="s">
        <v>413</v>
      </c>
      <c r="K72" s="98" t="s">
        <v>64</v>
      </c>
      <c r="L72" s="98" t="s">
        <v>96</v>
      </c>
      <c r="M72" s="103" t="s">
        <v>104</v>
      </c>
      <c r="N72" s="101" t="s">
        <v>414</v>
      </c>
      <c r="O72" s="39" t="s">
        <v>415</v>
      </c>
      <c r="P72" s="39" t="s">
        <v>453</v>
      </c>
      <c r="Q72" s="26" t="s">
        <v>416</v>
      </c>
      <c r="R72" s="12" t="s">
        <v>417</v>
      </c>
      <c r="S72" s="40">
        <v>0</v>
      </c>
      <c r="T72" s="41">
        <v>5</v>
      </c>
      <c r="U72" s="42">
        <v>0.5</v>
      </c>
      <c r="V72" s="54" t="s">
        <v>454</v>
      </c>
      <c r="W72" s="46">
        <v>153606500</v>
      </c>
      <c r="X72" s="15"/>
      <c r="Y72" s="15"/>
      <c r="Z72" s="15">
        <v>1</v>
      </c>
      <c r="AA72" s="15"/>
      <c r="AB72" s="15">
        <v>1</v>
      </c>
      <c r="AC72" s="15"/>
      <c r="AD72" s="15"/>
      <c r="AE72" s="15">
        <v>1</v>
      </c>
      <c r="AF72" s="15"/>
      <c r="AG72" s="15"/>
      <c r="AH72" s="15">
        <v>2</v>
      </c>
      <c r="AI72" s="28"/>
      <c r="AJ72" s="97"/>
    </row>
    <row r="73" spans="1:36" s="66" customFormat="1" ht="129" customHeight="1">
      <c r="A73" s="17" t="s">
        <v>43</v>
      </c>
      <c r="B73" s="17" t="s">
        <v>56</v>
      </c>
      <c r="C73" s="17" t="s">
        <v>45</v>
      </c>
      <c r="D73" s="17" t="s">
        <v>85</v>
      </c>
      <c r="E73" s="17" t="s">
        <v>142</v>
      </c>
      <c r="F73" s="55" t="s">
        <v>118</v>
      </c>
      <c r="G73" s="24" t="s">
        <v>155</v>
      </c>
      <c r="H73" s="24"/>
      <c r="I73" s="24" t="s">
        <v>149</v>
      </c>
      <c r="J73" s="24" t="s">
        <v>422</v>
      </c>
      <c r="K73" s="100"/>
      <c r="L73" s="100"/>
      <c r="M73" s="104"/>
      <c r="N73" s="102"/>
      <c r="O73" s="43" t="s">
        <v>455</v>
      </c>
      <c r="P73" s="90" t="s">
        <v>418</v>
      </c>
      <c r="Q73" s="15" t="s">
        <v>419</v>
      </c>
      <c r="R73" s="15" t="s">
        <v>420</v>
      </c>
      <c r="S73" s="40">
        <v>0</v>
      </c>
      <c r="T73" s="42">
        <v>1</v>
      </c>
      <c r="U73" s="42">
        <v>0.5</v>
      </c>
      <c r="V73" s="15" t="s">
        <v>421</v>
      </c>
      <c r="W73" s="46">
        <v>102118500</v>
      </c>
      <c r="X73" s="15"/>
      <c r="Y73" s="15"/>
      <c r="Z73" s="15"/>
      <c r="AA73" s="15">
        <v>1</v>
      </c>
      <c r="AB73" s="15"/>
      <c r="AC73" s="15"/>
      <c r="AD73" s="15"/>
      <c r="AE73" s="44">
        <v>1</v>
      </c>
      <c r="AF73" s="15"/>
      <c r="AG73" s="15"/>
      <c r="AH73" s="15"/>
      <c r="AI73" s="28">
        <v>1</v>
      </c>
      <c r="AJ73" s="97"/>
    </row>
    <row r="74" spans="1:36" s="66" customFormat="1" ht="105">
      <c r="A74" s="17" t="s">
        <v>43</v>
      </c>
      <c r="B74" s="17" t="s">
        <v>44</v>
      </c>
      <c r="C74" s="17" t="s">
        <v>68</v>
      </c>
      <c r="D74" s="17" t="s">
        <v>77</v>
      </c>
      <c r="E74" s="17" t="s">
        <v>62</v>
      </c>
      <c r="F74" s="55" t="s">
        <v>86</v>
      </c>
      <c r="G74" s="24" t="s">
        <v>72</v>
      </c>
      <c r="H74" s="24"/>
      <c r="I74" s="24" t="s">
        <v>149</v>
      </c>
      <c r="J74" s="98" t="s">
        <v>456</v>
      </c>
      <c r="K74" s="98" t="s">
        <v>73</v>
      </c>
      <c r="L74" s="98" t="s">
        <v>96</v>
      </c>
      <c r="M74" s="98" t="s">
        <v>104</v>
      </c>
      <c r="N74" s="111" t="s">
        <v>423</v>
      </c>
      <c r="O74" s="108" t="s">
        <v>424</v>
      </c>
      <c r="P74" s="48" t="s">
        <v>425</v>
      </c>
      <c r="Q74" s="15" t="s">
        <v>426</v>
      </c>
      <c r="R74" s="15" t="s">
        <v>427</v>
      </c>
      <c r="S74" s="40">
        <v>0</v>
      </c>
      <c r="T74" s="93">
        <v>1</v>
      </c>
      <c r="U74" s="42">
        <v>0.3</v>
      </c>
      <c r="V74" s="15" t="s">
        <v>428</v>
      </c>
      <c r="W74" s="105">
        <v>203840000</v>
      </c>
      <c r="X74" s="15"/>
      <c r="Y74" s="15">
        <v>1</v>
      </c>
      <c r="Z74" s="15"/>
      <c r="AA74" s="15"/>
      <c r="AB74" s="15"/>
      <c r="AC74" s="15"/>
      <c r="AD74" s="15"/>
      <c r="AE74" s="16"/>
      <c r="AF74" s="15"/>
      <c r="AG74" s="15"/>
      <c r="AH74" s="15"/>
      <c r="AI74" s="28"/>
      <c r="AJ74" s="97"/>
    </row>
    <row r="75" spans="1:36" s="66" customFormat="1" ht="105">
      <c r="A75" s="17" t="s">
        <v>43</v>
      </c>
      <c r="B75" s="17" t="s">
        <v>44</v>
      </c>
      <c r="C75" s="17" t="s">
        <v>68</v>
      </c>
      <c r="D75" s="17" t="s">
        <v>77</v>
      </c>
      <c r="E75" s="17" t="s">
        <v>62</v>
      </c>
      <c r="F75" s="55" t="s">
        <v>86</v>
      </c>
      <c r="G75" s="24" t="s">
        <v>72</v>
      </c>
      <c r="H75" s="24"/>
      <c r="I75" s="24" t="s">
        <v>149</v>
      </c>
      <c r="J75" s="99"/>
      <c r="K75" s="99"/>
      <c r="L75" s="99"/>
      <c r="M75" s="99"/>
      <c r="N75" s="99"/>
      <c r="O75" s="109"/>
      <c r="P75" s="39" t="s">
        <v>457</v>
      </c>
      <c r="Q75" s="26" t="s">
        <v>429</v>
      </c>
      <c r="R75" s="26" t="s">
        <v>489</v>
      </c>
      <c r="S75" s="40">
        <v>0</v>
      </c>
      <c r="T75" s="42">
        <v>1</v>
      </c>
      <c r="U75" s="42">
        <v>0.3</v>
      </c>
      <c r="V75" s="54" t="s">
        <v>458</v>
      </c>
      <c r="W75" s="106"/>
      <c r="X75" s="15"/>
      <c r="Y75" s="15"/>
      <c r="Z75" s="15">
        <v>1</v>
      </c>
      <c r="AA75" s="15"/>
      <c r="AB75" s="15"/>
      <c r="AC75" s="15"/>
      <c r="AD75" s="15"/>
      <c r="AE75" s="16"/>
      <c r="AF75" s="15"/>
      <c r="AG75" s="15"/>
      <c r="AH75" s="15"/>
      <c r="AI75" s="28"/>
      <c r="AJ75" s="97"/>
    </row>
    <row r="76" spans="1:36" s="66" customFormat="1" ht="105">
      <c r="A76" s="17" t="s">
        <v>43</v>
      </c>
      <c r="B76" s="17" t="s">
        <v>44</v>
      </c>
      <c r="C76" s="17" t="s">
        <v>68</v>
      </c>
      <c r="D76" s="17" t="s">
        <v>77</v>
      </c>
      <c r="E76" s="17" t="s">
        <v>62</v>
      </c>
      <c r="F76" s="55" t="s">
        <v>86</v>
      </c>
      <c r="G76" s="24" t="s">
        <v>72</v>
      </c>
      <c r="H76" s="24"/>
      <c r="I76" s="24" t="s">
        <v>149</v>
      </c>
      <c r="J76" s="100"/>
      <c r="K76" s="100"/>
      <c r="L76" s="100"/>
      <c r="M76" s="100"/>
      <c r="N76" s="100"/>
      <c r="O76" s="110"/>
      <c r="P76" s="52" t="s">
        <v>459</v>
      </c>
      <c r="Q76" s="15" t="s">
        <v>430</v>
      </c>
      <c r="R76" s="15" t="s">
        <v>430</v>
      </c>
      <c r="S76" s="40">
        <v>0</v>
      </c>
      <c r="T76" s="93">
        <v>1</v>
      </c>
      <c r="U76" s="42">
        <v>0.4</v>
      </c>
      <c r="V76" s="15" t="s">
        <v>431</v>
      </c>
      <c r="W76" s="107"/>
      <c r="X76" s="15"/>
      <c r="Y76" s="15"/>
      <c r="Z76" s="15"/>
      <c r="AA76" s="15">
        <v>1</v>
      </c>
      <c r="AB76" s="15"/>
      <c r="AC76" s="15"/>
      <c r="AD76" s="15"/>
      <c r="AE76" s="45"/>
      <c r="AF76" s="45"/>
      <c r="AG76" s="45"/>
      <c r="AH76" s="45"/>
      <c r="AI76" s="47"/>
      <c r="AJ76" s="97"/>
    </row>
    <row r="77" spans="1:36" ht="15.75" customHeight="1"/>
    <row r="78" spans="1:36" ht="15.75" customHeight="1"/>
    <row r="79" spans="1:36" ht="15.75" customHeight="1"/>
    <row r="80" spans="1:3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sheetData>
  <autoFilter ref="A9:AJ76" xr:uid="{60C93A10-297E-4FA0-BAD2-2D53D416B9DE}"/>
  <mergeCells count="202">
    <mergeCell ref="AG8:AG9"/>
    <mergeCell ref="AH8:AH9"/>
    <mergeCell ref="AI8:AI9"/>
    <mergeCell ref="V8:V9"/>
    <mergeCell ref="W8:W9"/>
    <mergeCell ref="X7:AI7"/>
    <mergeCell ref="U7:W7"/>
    <mergeCell ref="L8:L9"/>
    <mergeCell ref="U8:U9"/>
    <mergeCell ref="K7:M7"/>
    <mergeCell ref="N7:P7"/>
    <mergeCell ref="Q7:T7"/>
    <mergeCell ref="S8:S9"/>
    <mergeCell ref="K8:K9"/>
    <mergeCell ref="M8:M9"/>
    <mergeCell ref="N8:N9"/>
    <mergeCell ref="O8:O9"/>
    <mergeCell ref="T8:T9"/>
    <mergeCell ref="R8:R9"/>
    <mergeCell ref="P8:P9"/>
    <mergeCell ref="Q8:Q9"/>
    <mergeCell ref="X8:X9"/>
    <mergeCell ref="Y8:Y9"/>
    <mergeCell ref="A8:C8"/>
    <mergeCell ref="A7:J7"/>
    <mergeCell ref="H8:I8"/>
    <mergeCell ref="D8:D9"/>
    <mergeCell ref="E8:E9"/>
    <mergeCell ref="F8:F9"/>
    <mergeCell ref="G8:G9"/>
    <mergeCell ref="A1:E2"/>
    <mergeCell ref="A4:C4"/>
    <mergeCell ref="A5:C5"/>
    <mergeCell ref="F1:AI1"/>
    <mergeCell ref="F2:AI2"/>
    <mergeCell ref="D4:AI4"/>
    <mergeCell ref="D5:AI5"/>
    <mergeCell ref="J8:J9"/>
    <mergeCell ref="A3:AI3"/>
    <mergeCell ref="A6:AI6"/>
    <mergeCell ref="Z8:Z9"/>
    <mergeCell ref="AA8:AA9"/>
    <mergeCell ref="AB8:AB9"/>
    <mergeCell ref="AC8:AC9"/>
    <mergeCell ref="AD8:AD9"/>
    <mergeCell ref="AE8:AE9"/>
    <mergeCell ref="AF8:AF9"/>
    <mergeCell ref="J10:J13"/>
    <mergeCell ref="N10:N13"/>
    <mergeCell ref="O10:O13"/>
    <mergeCell ref="J14:J16"/>
    <mergeCell ref="K14:K16"/>
    <mergeCell ref="N14:N16"/>
    <mergeCell ref="O14:O16"/>
    <mergeCell ref="L10:L13"/>
    <mergeCell ref="M10:M13"/>
    <mergeCell ref="K22:K25"/>
    <mergeCell ref="J22:J25"/>
    <mergeCell ref="W14:W16"/>
    <mergeCell ref="N17:N19"/>
    <mergeCell ref="O17:O19"/>
    <mergeCell ref="W17:W19"/>
    <mergeCell ref="J17:J19"/>
    <mergeCell ref="K17:K19"/>
    <mergeCell ref="L17:L19"/>
    <mergeCell ref="M17:M19"/>
    <mergeCell ref="L14:L16"/>
    <mergeCell ref="M14:M16"/>
    <mergeCell ref="W23:W25"/>
    <mergeCell ref="O29:O30"/>
    <mergeCell ref="N29:N30"/>
    <mergeCell ref="J29:J30"/>
    <mergeCell ref="K29:K30"/>
    <mergeCell ref="L29:L30"/>
    <mergeCell ref="M29:M30"/>
    <mergeCell ref="J26:J27"/>
    <mergeCell ref="W26:W27"/>
    <mergeCell ref="K20:K21"/>
    <mergeCell ref="L20:L21"/>
    <mergeCell ref="M20:M21"/>
    <mergeCell ref="O26:O27"/>
    <mergeCell ref="N26:N27"/>
    <mergeCell ref="M26:M27"/>
    <mergeCell ref="L26:L27"/>
    <mergeCell ref="K26:K27"/>
    <mergeCell ref="J20:J21"/>
    <mergeCell ref="N20:N21"/>
    <mergeCell ref="O20:O21"/>
    <mergeCell ref="W20:W21"/>
    <mergeCell ref="O22:O25"/>
    <mergeCell ref="N22:N25"/>
    <mergeCell ref="M22:M25"/>
    <mergeCell ref="L22:L25"/>
    <mergeCell ref="W28:W30"/>
    <mergeCell ref="X28:X30"/>
    <mergeCell ref="Y28:Y30"/>
    <mergeCell ref="Z28:Z30"/>
    <mergeCell ref="Q28:Q30"/>
    <mergeCell ref="R28:R30"/>
    <mergeCell ref="U29:U30"/>
    <mergeCell ref="T29:T30"/>
    <mergeCell ref="S29:S30"/>
    <mergeCell ref="X31:X32"/>
    <mergeCell ref="Y31:Y32"/>
    <mergeCell ref="Z31:Z32"/>
    <mergeCell ref="AA31:AA32"/>
    <mergeCell ref="AB31:AB32"/>
    <mergeCell ref="AC31:AC32"/>
    <mergeCell ref="AD31:AD32"/>
    <mergeCell ref="AA28:AA30"/>
    <mergeCell ref="AB28:AB30"/>
    <mergeCell ref="AC28:AC30"/>
    <mergeCell ref="AD28:AD30"/>
    <mergeCell ref="AE31:AE32"/>
    <mergeCell ref="AF31:AF32"/>
    <mergeCell ref="AG31:AG32"/>
    <mergeCell ref="AH31:AH32"/>
    <mergeCell ref="AI31:AI32"/>
    <mergeCell ref="AF28:AF30"/>
    <mergeCell ref="AG28:AG30"/>
    <mergeCell ref="AH28:AH30"/>
    <mergeCell ref="AI28:AI30"/>
    <mergeCell ref="AE28:AE30"/>
    <mergeCell ref="W39:W42"/>
    <mergeCell ref="N45:N46"/>
    <mergeCell ref="O45:O46"/>
    <mergeCell ref="O37:O38"/>
    <mergeCell ref="N37:N38"/>
    <mergeCell ref="M37:M38"/>
    <mergeCell ref="L37:L38"/>
    <mergeCell ref="J33:J38"/>
    <mergeCell ref="K31:K32"/>
    <mergeCell ref="L31:L32"/>
    <mergeCell ref="M31:M32"/>
    <mergeCell ref="N34:N35"/>
    <mergeCell ref="O34:O35"/>
    <mergeCell ref="L34:L35"/>
    <mergeCell ref="M34:M35"/>
    <mergeCell ref="Q31:Q32"/>
    <mergeCell ref="R31:R32"/>
    <mergeCell ref="S31:S32"/>
    <mergeCell ref="T31:T32"/>
    <mergeCell ref="W31:W32"/>
    <mergeCell ref="O47:O48"/>
    <mergeCell ref="M47:M48"/>
    <mergeCell ref="L47:L48"/>
    <mergeCell ref="K47:K48"/>
    <mergeCell ref="J47:J48"/>
    <mergeCell ref="K45:K46"/>
    <mergeCell ref="L45:L46"/>
    <mergeCell ref="M45:M46"/>
    <mergeCell ref="J45:J46"/>
    <mergeCell ref="N47:N48"/>
    <mergeCell ref="J49:J50"/>
    <mergeCell ref="N52:N54"/>
    <mergeCell ref="O52:O54"/>
    <mergeCell ref="W52:W54"/>
    <mergeCell ref="J52:J53"/>
    <mergeCell ref="K52:K54"/>
    <mergeCell ref="L52:L54"/>
    <mergeCell ref="M52:M54"/>
    <mergeCell ref="N49:N50"/>
    <mergeCell ref="O49:O50"/>
    <mergeCell ref="M49:M50"/>
    <mergeCell ref="L49:L50"/>
    <mergeCell ref="K49:K50"/>
    <mergeCell ref="O55:O56"/>
    <mergeCell ref="J57:J60"/>
    <mergeCell ref="K57:K60"/>
    <mergeCell ref="L57:L60"/>
    <mergeCell ref="M57:M60"/>
    <mergeCell ref="N57:N60"/>
    <mergeCell ref="O57:O60"/>
    <mergeCell ref="J55:J56"/>
    <mergeCell ref="K55:K56"/>
    <mergeCell ref="L55:L56"/>
    <mergeCell ref="M55:M56"/>
    <mergeCell ref="N55:N56"/>
    <mergeCell ref="W67:W71"/>
    <mergeCell ref="J67:J71"/>
    <mergeCell ref="K67:K71"/>
    <mergeCell ref="L67:L71"/>
    <mergeCell ref="M67:M71"/>
    <mergeCell ref="M64:M66"/>
    <mergeCell ref="L64:L66"/>
    <mergeCell ref="K64:K66"/>
    <mergeCell ref="J64:J66"/>
    <mergeCell ref="N67:N71"/>
    <mergeCell ref="N64:N66"/>
    <mergeCell ref="O64:O66"/>
    <mergeCell ref="W64:W66"/>
    <mergeCell ref="J74:J76"/>
    <mergeCell ref="N72:N73"/>
    <mergeCell ref="K72:K73"/>
    <mergeCell ref="L72:L73"/>
    <mergeCell ref="M72:M73"/>
    <mergeCell ref="W74:W76"/>
    <mergeCell ref="O74:O76"/>
    <mergeCell ref="N74:N76"/>
    <mergeCell ref="M74:M76"/>
    <mergeCell ref="L74:L76"/>
    <mergeCell ref="K74:K76"/>
  </mergeCells>
  <phoneticPr fontId="11" type="noConversion"/>
  <pageMargins left="0.7" right="0.7" top="0.75" bottom="0.75" header="0" footer="0"/>
  <pageSetup orientation="landscape" r:id="rId1"/>
  <drawing r:id="rId2"/>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Listas!$M$2:$M$18</xm:f>
          </x14:formula1>
          <xm:sqref>M10:M34 M36:M37 M39:M45 M47 M49 M51:M52 M55 M57 M61:M64 M67 M72 M74 M77:M80</xm:sqref>
        </x14:dataValidation>
        <x14:dataValidation type="list" allowBlank="1" showErrorMessage="1" xr:uid="{00000000-0002-0000-0000-000003000000}">
          <x14:formula1>
            <xm:f>Listas!$L$2:$L$13</xm:f>
          </x14:formula1>
          <xm:sqref>L10:L34 L36:L37 L39:L45 L47 L49 L51:L52 L55 L57 L61:L64 L67 L72 L74 L77:L80</xm:sqref>
        </x14:dataValidation>
        <x14:dataValidation type="list" allowBlank="1" showErrorMessage="1" xr:uid="{00000000-0002-0000-0000-000004000000}">
          <x14:formula1>
            <xm:f>Listas!$I$2:$I$5</xm:f>
          </x14:formula1>
          <xm:sqref>H10:I33 I34:I38 H39 I40:I42 I44:I76 H43:H76</xm:sqref>
        </x14:dataValidation>
        <x14:dataValidation type="list" allowBlank="1" showErrorMessage="1" xr:uid="{00000000-0002-0000-0000-000009000000}">
          <x14:formula1>
            <xm:f>Listas!$K$2:$K$8</xm:f>
          </x14:formula1>
          <xm:sqref>K10:K45 K47 K49 K51:K52 K55 K57 K61:K64 K67 K72 K74</xm:sqref>
        </x14:dataValidation>
        <x14:dataValidation type="list" allowBlank="1" showErrorMessage="1" xr:uid="{00000000-0002-0000-0000-000001000000}">
          <x14:formula1>
            <xm:f>Listas!$C$2:$C$6</xm:f>
          </x14:formula1>
          <xm:sqref>B10:B76</xm:sqref>
        </x14:dataValidation>
        <x14:dataValidation type="list" allowBlank="1" showErrorMessage="1" xr:uid="{00000000-0002-0000-0000-000002000000}">
          <x14:formula1>
            <xm:f>Listas!$D$2:$D$4</xm:f>
          </x14:formula1>
          <xm:sqref>C9:C76</xm:sqref>
        </x14:dataValidation>
        <x14:dataValidation type="list" allowBlank="1" showErrorMessage="1" xr:uid="{00000000-0002-0000-0000-000005000000}">
          <x14:formula1>
            <xm:f>Listas!$J$2:$J$11</xm:f>
          </x14:formula1>
          <xm:sqref>D10:D76</xm:sqref>
        </x14:dataValidation>
        <x14:dataValidation type="list" allowBlank="1" showErrorMessage="1" xr:uid="{00000000-0002-0000-0000-000006000000}">
          <x14:formula1>
            <xm:f>Listas!$F$2:$F$14</xm:f>
          </x14:formula1>
          <xm:sqref>E10:E76</xm:sqref>
        </x14:dataValidation>
        <x14:dataValidation type="list" allowBlank="1" showErrorMessage="1" xr:uid="{00000000-0002-0000-0000-000007000000}">
          <x14:formula1>
            <xm:f>Listas!$G$2:$G$21</xm:f>
          </x14:formula1>
          <xm:sqref>F10:F76</xm:sqref>
        </x14:dataValidation>
        <x14:dataValidation type="list" allowBlank="1" showErrorMessage="1" xr:uid="{00000000-0002-0000-0000-000008000000}">
          <x14:formula1>
            <xm:f>Listas!$H$2:$H$28</xm:f>
          </x14:formula1>
          <xm:sqref>G10:G76</xm:sqref>
        </x14:dataValidation>
        <x14:dataValidation type="list" allowBlank="1" showErrorMessage="1" xr:uid="{00000000-0002-0000-0000-00000A000000}">
          <x14:formula1>
            <xm:f>Listas!$A$2</xm:f>
          </x14:formula1>
          <xm:sqref>A10:A76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0"/>
  <sheetViews>
    <sheetView topLeftCell="D9" workbookViewId="0">
      <selection activeCell="J14" sqref="J14"/>
    </sheetView>
  </sheetViews>
  <sheetFormatPr baseColWidth="10" defaultColWidth="12.5" defaultRowHeight="15" customHeight="1"/>
  <cols>
    <col min="1" max="1" width="10.796875" style="5" customWidth="1"/>
    <col min="2" max="4" width="31.69921875" style="5" customWidth="1"/>
    <col min="5" max="5" width="10.796875" style="5" customWidth="1"/>
    <col min="6" max="6" width="11" style="5" customWidth="1"/>
    <col min="7" max="7" width="16.796875" style="6" customWidth="1"/>
    <col min="8" max="8" width="27.5" style="5" customWidth="1"/>
    <col min="9" max="13" width="11" style="5" customWidth="1"/>
    <col min="14" max="26" width="10.5" style="5" customWidth="1"/>
    <col min="27" max="16384" width="12.5" style="5"/>
  </cols>
  <sheetData>
    <row r="1" spans="1:13" ht="49.05" customHeight="1">
      <c r="A1" s="3" t="s">
        <v>10</v>
      </c>
      <c r="B1" s="3" t="s">
        <v>39</v>
      </c>
      <c r="C1" s="3" t="s">
        <v>126</v>
      </c>
      <c r="D1" s="3" t="s">
        <v>52</v>
      </c>
      <c r="E1" s="3" t="s">
        <v>127</v>
      </c>
      <c r="F1" s="3" t="s">
        <v>159</v>
      </c>
      <c r="G1" s="18" t="s">
        <v>129</v>
      </c>
      <c r="H1" s="3" t="s">
        <v>11</v>
      </c>
      <c r="I1" s="3" t="s">
        <v>53</v>
      </c>
      <c r="J1" s="4" t="s">
        <v>54</v>
      </c>
      <c r="K1" s="4" t="s">
        <v>14</v>
      </c>
      <c r="L1" s="4" t="s">
        <v>15</v>
      </c>
      <c r="M1" s="4" t="s">
        <v>16</v>
      </c>
    </row>
    <row r="2" spans="1:13" ht="25.5" customHeight="1">
      <c r="A2" s="5" t="s">
        <v>43</v>
      </c>
      <c r="B2" s="5" t="s">
        <v>55</v>
      </c>
      <c r="C2" s="2" t="s">
        <v>56</v>
      </c>
      <c r="D2" s="2" t="s">
        <v>45</v>
      </c>
      <c r="E2" s="2" t="s">
        <v>57</v>
      </c>
      <c r="F2" s="5" t="s">
        <v>58</v>
      </c>
      <c r="G2" s="19" t="s">
        <v>59</v>
      </c>
      <c r="H2" s="10" t="s">
        <v>51</v>
      </c>
      <c r="I2" s="5" t="s">
        <v>149</v>
      </c>
      <c r="J2" s="2" t="s">
        <v>57</v>
      </c>
      <c r="K2" s="5" t="s">
        <v>48</v>
      </c>
      <c r="L2" s="5" t="s">
        <v>49</v>
      </c>
      <c r="M2" s="6" t="s">
        <v>50</v>
      </c>
    </row>
    <row r="3" spans="1:13" ht="25.5" customHeight="1">
      <c r="C3" s="2" t="s">
        <v>44</v>
      </c>
      <c r="D3" s="2" t="s">
        <v>60</v>
      </c>
      <c r="E3" s="2" t="s">
        <v>61</v>
      </c>
      <c r="F3" s="5" t="s">
        <v>62</v>
      </c>
      <c r="G3" s="19" t="s">
        <v>63</v>
      </c>
      <c r="H3" s="10" t="s">
        <v>47</v>
      </c>
      <c r="J3" s="2" t="s">
        <v>61</v>
      </c>
      <c r="K3" s="5" t="s">
        <v>64</v>
      </c>
      <c r="L3" s="5" t="s">
        <v>65</v>
      </c>
      <c r="M3" s="6" t="s">
        <v>66</v>
      </c>
    </row>
    <row r="4" spans="1:13" ht="25.5" customHeight="1">
      <c r="C4" s="2" t="s">
        <v>67</v>
      </c>
      <c r="D4" s="2" t="s">
        <v>68</v>
      </c>
      <c r="E4" s="2" t="s">
        <v>69</v>
      </c>
      <c r="F4" s="2" t="s">
        <v>70</v>
      </c>
      <c r="G4" s="19" t="s">
        <v>71</v>
      </c>
      <c r="H4" s="10" t="s">
        <v>72</v>
      </c>
      <c r="J4" s="2" t="s">
        <v>69</v>
      </c>
      <c r="K4" s="5" t="s">
        <v>73</v>
      </c>
      <c r="L4" s="5" t="s">
        <v>74</v>
      </c>
      <c r="M4" s="6" t="s">
        <v>75</v>
      </c>
    </row>
    <row r="5" spans="1:13" ht="25.5" customHeight="1">
      <c r="C5" s="2" t="s">
        <v>76</v>
      </c>
      <c r="D5" s="2"/>
      <c r="E5" s="2" t="s">
        <v>77</v>
      </c>
      <c r="F5" s="5" t="s">
        <v>78</v>
      </c>
      <c r="G5" s="20" t="s">
        <v>79</v>
      </c>
      <c r="H5" s="10" t="s">
        <v>80</v>
      </c>
      <c r="J5" s="2" t="s">
        <v>77</v>
      </c>
      <c r="K5" s="5" t="s">
        <v>81</v>
      </c>
      <c r="L5" s="5" t="s">
        <v>82</v>
      </c>
      <c r="M5" s="6" t="s">
        <v>83</v>
      </c>
    </row>
    <row r="6" spans="1:13" ht="25.5" customHeight="1">
      <c r="C6" s="2" t="s">
        <v>84</v>
      </c>
      <c r="D6" s="2"/>
      <c r="E6" s="2" t="s">
        <v>85</v>
      </c>
      <c r="F6" s="5" t="s">
        <v>142</v>
      </c>
      <c r="G6" s="20" t="s">
        <v>86</v>
      </c>
      <c r="H6" s="21" t="s">
        <v>131</v>
      </c>
      <c r="J6" s="2" t="s">
        <v>85</v>
      </c>
      <c r="K6" s="5" t="s">
        <v>87</v>
      </c>
      <c r="L6" s="5" t="s">
        <v>88</v>
      </c>
      <c r="M6" s="6" t="s">
        <v>89</v>
      </c>
    </row>
    <row r="7" spans="1:13" ht="25.5" customHeight="1">
      <c r="E7" s="2" t="s">
        <v>90</v>
      </c>
      <c r="F7" s="5" t="s">
        <v>143</v>
      </c>
      <c r="G7" s="6" t="s">
        <v>160</v>
      </c>
      <c r="H7" s="21" t="s">
        <v>132</v>
      </c>
      <c r="J7" s="2" t="s">
        <v>90</v>
      </c>
      <c r="K7" s="5" t="s">
        <v>91</v>
      </c>
      <c r="L7" s="5" t="s">
        <v>92</v>
      </c>
      <c r="M7" s="6" t="s">
        <v>93</v>
      </c>
    </row>
    <row r="8" spans="1:13" ht="25.5" customHeight="1">
      <c r="E8" s="2" t="s">
        <v>94</v>
      </c>
      <c r="F8" s="5" t="s">
        <v>144</v>
      </c>
      <c r="G8" s="6" t="s">
        <v>95</v>
      </c>
      <c r="H8" s="21" t="s">
        <v>133</v>
      </c>
      <c r="J8" s="2" t="s">
        <v>94</v>
      </c>
      <c r="K8" s="5" t="s">
        <v>233</v>
      </c>
      <c r="L8" s="5" t="s">
        <v>96</v>
      </c>
      <c r="M8" s="6" t="s">
        <v>97</v>
      </c>
    </row>
    <row r="9" spans="1:13" ht="25.5" customHeight="1">
      <c r="E9" s="2" t="s">
        <v>98</v>
      </c>
      <c r="F9" s="5" t="s">
        <v>145</v>
      </c>
      <c r="G9" s="6" t="s">
        <v>99</v>
      </c>
      <c r="H9" s="21" t="s">
        <v>134</v>
      </c>
      <c r="J9" s="2" t="s">
        <v>98</v>
      </c>
      <c r="L9" s="5" t="s">
        <v>92</v>
      </c>
      <c r="M9" s="6" t="s">
        <v>100</v>
      </c>
    </row>
    <row r="10" spans="1:13" ht="25.5" customHeight="1">
      <c r="E10" s="2" t="s">
        <v>101</v>
      </c>
      <c r="F10" s="5" t="s">
        <v>146</v>
      </c>
      <c r="G10" s="6" t="s">
        <v>102</v>
      </c>
      <c r="H10" s="21" t="s">
        <v>135</v>
      </c>
      <c r="J10" s="2" t="s">
        <v>101</v>
      </c>
      <c r="L10" s="5" t="s">
        <v>103</v>
      </c>
      <c r="M10" s="6" t="s">
        <v>104</v>
      </c>
    </row>
    <row r="11" spans="1:13" ht="25.5" customHeight="1">
      <c r="E11" s="2" t="s">
        <v>46</v>
      </c>
      <c r="F11" s="5" t="s">
        <v>161</v>
      </c>
      <c r="G11" s="6" t="s">
        <v>105</v>
      </c>
      <c r="H11" s="21" t="s">
        <v>136</v>
      </c>
      <c r="J11" s="2" t="s">
        <v>46</v>
      </c>
      <c r="L11" s="5" t="s">
        <v>106</v>
      </c>
      <c r="M11" s="6" t="s">
        <v>107</v>
      </c>
    </row>
    <row r="12" spans="1:13" ht="14.25" customHeight="1">
      <c r="F12" s="5" t="s">
        <v>147</v>
      </c>
      <c r="G12" s="6" t="s">
        <v>108</v>
      </c>
      <c r="H12" s="21" t="s">
        <v>137</v>
      </c>
      <c r="L12" s="5" t="s">
        <v>109</v>
      </c>
      <c r="M12" s="6" t="s">
        <v>110</v>
      </c>
    </row>
    <row r="13" spans="1:13" ht="14.25" customHeight="1">
      <c r="F13" s="5" t="s">
        <v>148</v>
      </c>
      <c r="G13" s="6" t="s">
        <v>111</v>
      </c>
      <c r="H13" s="21" t="s">
        <v>138</v>
      </c>
      <c r="J13" s="8"/>
      <c r="L13" s="5" t="s">
        <v>112</v>
      </c>
      <c r="M13" s="6" t="s">
        <v>113</v>
      </c>
    </row>
    <row r="14" spans="1:13" ht="26.55" customHeight="1">
      <c r="F14" s="5" t="s">
        <v>205</v>
      </c>
      <c r="G14" s="6" t="s">
        <v>114</v>
      </c>
      <c r="H14" s="21" t="s">
        <v>150</v>
      </c>
      <c r="M14" s="6" t="s">
        <v>115</v>
      </c>
    </row>
    <row r="15" spans="1:13" ht="14.25" customHeight="1">
      <c r="G15" s="6" t="s">
        <v>116</v>
      </c>
      <c r="H15" s="21" t="s">
        <v>139</v>
      </c>
      <c r="J15" s="9"/>
      <c r="M15" s="6" t="s">
        <v>117</v>
      </c>
    </row>
    <row r="16" spans="1:13" ht="14.25" customHeight="1">
      <c r="G16" s="6" t="s">
        <v>118</v>
      </c>
      <c r="H16" s="21" t="s">
        <v>140</v>
      </c>
      <c r="M16" s="6" t="s">
        <v>119</v>
      </c>
    </row>
    <row r="17" spans="7:13" ht="14.25" customHeight="1">
      <c r="G17" s="6" t="s">
        <v>120</v>
      </c>
      <c r="H17" s="21" t="s">
        <v>141</v>
      </c>
      <c r="J17" s="8"/>
      <c r="M17" s="6" t="s">
        <v>121</v>
      </c>
    </row>
    <row r="18" spans="7:13" ht="14.25" customHeight="1">
      <c r="G18" s="6" t="s">
        <v>122</v>
      </c>
      <c r="H18" s="10" t="s">
        <v>151</v>
      </c>
      <c r="M18" s="6" t="s">
        <v>123</v>
      </c>
    </row>
    <row r="19" spans="7:13" ht="14.25" customHeight="1">
      <c r="G19" s="6" t="s">
        <v>124</v>
      </c>
      <c r="H19" s="21" t="s">
        <v>152</v>
      </c>
      <c r="J19" s="9"/>
      <c r="M19" s="10"/>
    </row>
    <row r="20" spans="7:13" ht="14.25" customHeight="1">
      <c r="G20" s="6" t="s">
        <v>125</v>
      </c>
      <c r="H20" s="10" t="s">
        <v>153</v>
      </c>
      <c r="M20" s="10"/>
    </row>
    <row r="21" spans="7:13" ht="14.25" customHeight="1">
      <c r="G21" s="6" t="s">
        <v>205</v>
      </c>
      <c r="H21" s="22" t="s">
        <v>154</v>
      </c>
    </row>
    <row r="22" spans="7:13" ht="14.25" customHeight="1">
      <c r="H22" s="10" t="s">
        <v>155</v>
      </c>
    </row>
    <row r="23" spans="7:13" ht="14.25" customHeight="1">
      <c r="H23" s="21" t="s">
        <v>156</v>
      </c>
    </row>
    <row r="24" spans="7:13" ht="14.25" customHeight="1">
      <c r="H24" s="10" t="s">
        <v>10</v>
      </c>
    </row>
    <row r="25" spans="7:13" ht="14.25" customHeight="1">
      <c r="H25" s="21" t="s">
        <v>157</v>
      </c>
    </row>
    <row r="26" spans="7:13" ht="14.25" customHeight="1">
      <c r="H26" s="10" t="s">
        <v>158</v>
      </c>
    </row>
    <row r="27" spans="7:13" ht="14.25" customHeight="1">
      <c r="H27" s="7" t="s">
        <v>231</v>
      </c>
    </row>
    <row r="28" spans="7:13" ht="14.25" customHeight="1">
      <c r="H28" s="5" t="s">
        <v>205</v>
      </c>
    </row>
    <row r="29" spans="7:13" ht="14.25" customHeight="1"/>
    <row r="30" spans="7:13" ht="14.25" customHeight="1"/>
    <row r="31" spans="7:13" ht="14.25" customHeight="1"/>
    <row r="32" spans="7:1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PAI SJD</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Milena Gonzalez Aguilar</dc:creator>
  <cp:lastModifiedBy>Dolly Johanna</cp:lastModifiedBy>
  <dcterms:created xsi:type="dcterms:W3CDTF">2025-11-17T15:34:48Z</dcterms:created>
  <dcterms:modified xsi:type="dcterms:W3CDTF">2026-03-24T17:46:18Z</dcterms:modified>
</cp:coreProperties>
</file>