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Unidades compartidas\Oficina de Control Interno\Gestión 2025\4. Seguimientos\8. Planes Mejoramiento - Contraloría\4 Seg 30092025\Inf final\"/>
    </mc:Choice>
  </mc:AlternateContent>
  <bookViews>
    <workbookView xWindow="0" yWindow="0" windowWidth="28800" windowHeight="12180" activeTab="5"/>
  </bookViews>
  <sheets>
    <sheet name="Auditoria 81 2023" sheetId="2" r:id="rId1"/>
    <sheet name="Auditoria 82 2023" sheetId="3" r:id="rId2"/>
    <sheet name="Auditoria 38 2024" sheetId="5" r:id="rId3"/>
    <sheet name="Auditoria 39 2024" sheetId="6" r:id="rId4"/>
    <sheet name="Auditoria 40 2024" sheetId="7" r:id="rId5"/>
    <sheet name="Auditoria 37 2025" sheetId="8" r:id="rId6"/>
    <sheet name="Auditoria 38 2025" sheetId="10" r:id="rId7"/>
    <sheet name="Original" sheetId="4" state="hidden" r:id="rId8"/>
  </sheets>
  <definedNames>
    <definedName name="_xlnm._FilterDatabase" localSheetId="5" hidden="1">'Auditoria 37 2025'!$C$7:$U$7</definedName>
    <definedName name="_xlnm._FilterDatabase" localSheetId="2" hidden="1">'Auditoria 38 2024'!$C$7:$U$7</definedName>
    <definedName name="_xlnm._FilterDatabase" localSheetId="6" hidden="1">'Auditoria 38 2025'!$A$7:$U$7</definedName>
    <definedName name="_xlnm._FilterDatabase" localSheetId="3" hidden="1">'Auditoria 39 2024'!$C$7:$U$7</definedName>
    <definedName name="_xlnm._FilterDatabase" localSheetId="4" hidden="1">'Auditoria 40 2024'!$A$7:$U$7</definedName>
    <definedName name="_xlnm._FilterDatabase" localSheetId="0" hidden="1">'Auditoria 81 2023'!$C$7:$U$12</definedName>
    <definedName name="_xlnm._FilterDatabase" localSheetId="1" hidden="1">'Auditoria 82 2023'!$A$7:$U$7</definedName>
    <definedName name="_xlnm._FilterDatabase" localSheetId="7" hidden="1">Original!$C$7:$U$7</definedName>
    <definedName name="_xlnm.Print_Area" localSheetId="5">'Auditoria 37 2025'!$C$2:$S$45</definedName>
    <definedName name="_xlnm.Print_Area" localSheetId="2">'Auditoria 38 2024'!$C$2:$S$67</definedName>
    <definedName name="_xlnm.Print_Area" localSheetId="6">'Auditoria 38 2025'!$C$2:$S$40</definedName>
    <definedName name="_xlnm.Print_Area" localSheetId="3">'Auditoria 39 2024'!$C$2:$S$43</definedName>
    <definedName name="_xlnm.Print_Area" localSheetId="4">'Auditoria 40 2024'!$C$2:$S$51</definedName>
    <definedName name="_xlnm.Print_Area" localSheetId="0">'Auditoria 81 2023'!$C$2:$S$37</definedName>
    <definedName name="_xlnm.Print_Area" localSheetId="1">'Auditoria 82 2023'!$C$2:$S$44</definedName>
    <definedName name="_xlnm.Print_Area" localSheetId="7">Original!$C$2:$S$61</definedName>
    <definedName name="_xlnm.Print_Titles" localSheetId="5">'Auditoria 37 2025'!$7:$7</definedName>
    <definedName name="_xlnm.Print_Titles" localSheetId="2">'Auditoria 38 2024'!$7:$7</definedName>
    <definedName name="_xlnm.Print_Titles" localSheetId="6">'Auditoria 38 2025'!$7:$7</definedName>
    <definedName name="_xlnm.Print_Titles" localSheetId="3">'Auditoria 39 2024'!$7:$7</definedName>
    <definedName name="_xlnm.Print_Titles" localSheetId="4">'Auditoria 40 2024'!$7:$7</definedName>
    <definedName name="_xlnm.Print_Titles" localSheetId="0">'Auditoria 81 2023'!$7:$7</definedName>
    <definedName name="_xlnm.Print_Titles" localSheetId="1">'Auditoria 82 2023'!$7:$7</definedName>
    <definedName name="_xlnm.Print_Titles" localSheetId="7">Original!$7:$7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 i="8" l="1"/>
</calcChain>
</file>

<file path=xl/sharedStrings.xml><?xml version="1.0" encoding="utf-8"?>
<sst xmlns="http://schemas.openxmlformats.org/spreadsheetml/2006/main" count="976" uniqueCount="402">
  <si>
    <t>Alerta/Rango</t>
  </si>
  <si>
    <t>Seguimiento</t>
  </si>
  <si>
    <t>Plan de mejoramiento formulado</t>
  </si>
  <si>
    <t xml:space="preserve">                                                                            </t>
  </si>
  <si>
    <t>Revisó y aprobó:</t>
  </si>
  <si>
    <t xml:space="preserve">SECRETARÍA JURÍDICA DISTRITAL </t>
  </si>
  <si>
    <t>Descripción de la acción</t>
  </si>
  <si>
    <t>Área responsable</t>
  </si>
  <si>
    <t>Fórmula indicador</t>
  </si>
  <si>
    <t>Valor meta</t>
  </si>
  <si>
    <t>Inicio</t>
  </si>
  <si>
    <t>Terminación</t>
  </si>
  <si>
    <t>Descripción evidencias</t>
  </si>
  <si>
    <t>% de avance actividad</t>
  </si>
  <si>
    <t>Observaciones</t>
  </si>
  <si>
    <t>Causa</t>
  </si>
  <si>
    <t>Escalas de calificación semáforo - Eficacia</t>
  </si>
  <si>
    <t xml:space="preserve">Descripción </t>
  </si>
  <si>
    <t>Cumplida</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</si>
  <si>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</si>
  <si>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</si>
  <si>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</si>
  <si>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Alerta de Incumplimiento </t>
  </si>
  <si>
    <t xml:space="preserve">Valoración dada al estado de avance de las acciones programadas en el plan de mejoramiento, que se encuentran sin avance o en proceso de ejecución y están próximos a cumplirse dentro de los tres siguientes meses. </t>
  </si>
  <si>
    <t xml:space="preserve">Valoración dada al estado de avance de las acciones programadas en el plan de mejoramiento, las cuales se encuentran con ejecución vencida sin evidencia del 100% de cumplimiento. </t>
  </si>
  <si>
    <t xml:space="preserve">                  MATRIZ DE SEGUIMIENTO AL PLAN DE MEJORAMIENTO RESULTADO DE AUDITORÍAS EXTERNAS </t>
  </si>
  <si>
    <t xml:space="preserve">Descripción del hallazgo o situación obervada por el Ente de Control </t>
  </si>
  <si>
    <t>Número auditoría o Código de Auditoría</t>
  </si>
  <si>
    <t xml:space="preserve">No. Hallazgo o recomendación </t>
  </si>
  <si>
    <t xml:space="preserve">Año de ejecución de la Auditoría </t>
  </si>
  <si>
    <t xml:space="preserve">Código de la Acción (Si aplica) </t>
  </si>
  <si>
    <t xml:space="preserve">Responsable del seguimiento </t>
  </si>
  <si>
    <t xml:space="preserve">Incumplida </t>
  </si>
  <si>
    <t>Estado Avance</t>
  </si>
  <si>
    <t>Numero de seguimiento:  Primer Seguimiento 2025</t>
  </si>
  <si>
    <t>Formulación de los Planes de Mejoramiento Suscrito con la Contraloría de Bogotá</t>
  </si>
  <si>
    <t>Fuente: 
Auditoría código 38 PAD 2024</t>
  </si>
  <si>
    <t>Fecha de Corte:  31/12/2024</t>
  </si>
  <si>
    <t>3.2.2</t>
  </si>
  <si>
    <t>La encuesta de satisfacción de usuarios y partes interesadas, no resulta suficiente para medir las actividades intermedias para la consecución de la meta, toda vez que esta es de  impacto y se requiere una metodología que permita medir la gestión</t>
  </si>
  <si>
    <t>Hallazgo administrativo por falta de efectivos indicadores de evaluación de la medición porcentual de la meta 1 del proyecto de inversión 7621</t>
  </si>
  <si>
    <t>Definir un instrumento que permite realizar el seguimiento detallado del avance de la gestión de la meta, a través de una mesa técnica conjunta OAP - Subsecretaría</t>
  </si>
  <si>
    <t>Oficina Asesora de Planeación y Subsecretaría Jurídica Distrital.</t>
  </si>
  <si>
    <t>Un instrumento aplicado para el seguimiento a la meta durante los meses de octubre de 2023 a junio de 2024.</t>
  </si>
  <si>
    <t xml:space="preserve">Carolina Lozano </t>
  </si>
  <si>
    <t>Concepto del Profesional Sobre el Plan de Mejoramiento:  
Este plan de mejoramiento tiene a la fecha una acción en estado abierto, la cual se observa cumplida.</t>
  </si>
  <si>
    <t xml:space="preserve">Elaboraron:
</t>
  </si>
  <si>
    <t xml:space="preserve">Olga Milena Corzo Estepa
Jefe Oficina de Control Interno </t>
  </si>
  <si>
    <t xml:space="preserve">
Olga Milena Corzo Estepa
Jefe Oficina de Control Interno </t>
  </si>
  <si>
    <t xml:space="preserve">Carolina Lozano Ardila 
Profesional Especializado
</t>
  </si>
  <si>
    <t>Fuente: 
Auditoria Código 81 PAD 2023</t>
  </si>
  <si>
    <t xml:space="preserve">Fuente: 
Auditoria Código 82 PAD 2023
</t>
  </si>
  <si>
    <t>3.1.1</t>
  </si>
  <si>
    <t>2024-01-02</t>
  </si>
  <si>
    <t>No aplica</t>
  </si>
  <si>
    <t>3.2.1.1</t>
  </si>
  <si>
    <t>Oficina Asesora de Planeación</t>
  </si>
  <si>
    <t>3.3.1.2</t>
  </si>
  <si>
    <t>Falta de detalle sobre las acciones que se contemplaron para la meta, en lo relacionado con el sistema LegalBog para 2022 y 2023</t>
  </si>
  <si>
    <t>Hallazgo administrativo por la no efectividad de la acción implementada en el plan de mejoramiento para eliminar la causa del hallazgo administrativo 3.3.1.1., N° acción 1, auditoría código 37, PAD 2022.</t>
  </si>
  <si>
    <t>Elaborar informe de la meta "garantizar 100 % el funcionamiento de las herramientas tecnológicas a cargo de la secretaría jurídica distrital y LegalBog", en lo específico del sistema LegalBog para las vigencias 2022 y 2023".</t>
  </si>
  <si>
    <t>Oficina Tecnologías de la Información</t>
  </si>
  <si>
    <t>Informe ejecutado / informe programado</t>
  </si>
  <si>
    <t>2024-03-31</t>
  </si>
  <si>
    <t>Milena Corzo</t>
  </si>
  <si>
    <t>Falta de detalle sobre las acciones que ha contemplado la meta en lo relacionado con el desarrollo del sistema LegalBog para 2024</t>
  </si>
  <si>
    <t>Estructurar plan de trabajo de desarrollo TI  en el cual se especifiquen los módulos que están en producción (doctrina, política y transversales) y serán mantenidos, así como el módulo de IVC que será optimizado y que comprenderán lo asociado con el sistema LegalBog para la meta en 2024.</t>
  </si>
  <si>
    <t>Plan de trabajo estructurado/ plan de trabajo programado</t>
  </si>
  <si>
    <t>2024-01-31</t>
  </si>
  <si>
    <t>2024-11-30</t>
  </si>
  <si>
    <t>3.3.1.4</t>
  </si>
  <si>
    <t>Debilidades en la elaboración de estudios previos</t>
  </si>
  <si>
    <t>Hallazgo administrativo por la no efectividad de la acción implementada en el plan de mejoramiento para eliminar la causa del hallazgo administrativo 3.3.2.10, auditoría código 37, pad 2022.</t>
  </si>
  <si>
    <t>Realizar un taller para fortalecer los conocimientos en la elaboración de estudios previos y documentación precontractual para las necesidades de contratación de la OTIC, en el cual participen el personal de la OTIC</t>
  </si>
  <si>
    <t>Oficina Tecnologías de la Información Dirección de Gestión Corporativa</t>
  </si>
  <si>
    <t>Un taller realizado acerca de elaboración de estudios previos y documentación precontractual</t>
  </si>
  <si>
    <t>2024-04-30</t>
  </si>
  <si>
    <t xml:space="preserve">Se recomienda que en el desarrollo de los procesos de contratación, se tenga presente lo observado por el ente de control, en el sentido de sustentar la necesidades de la Oficina de Tecnologías de la Información y las Comunicaciones y que las necesidades a contratar no hayan sido satisfechas por contratos previamente ejecutados. </t>
  </si>
  <si>
    <t>3.3.1.5</t>
  </si>
  <si>
    <t>Hallazgo administrativo por la no efectividad de la acción implementada en el plan de mejoramiento para eliminar la causa del hallazgo administrativo 3.3.2.3, auditoría código 37, pad 2022.</t>
  </si>
  <si>
    <t xml:space="preserve">Realizar un taller para fortalecer los conocimientos en la elaboración de estudios previos y documentación precontractual para las necesidades de contratación de la OTIC, en el cual participen el personal de la OTIC. </t>
  </si>
  <si>
    <t>3.3.1.6</t>
  </si>
  <si>
    <t>Hallazgo administrativo por la no efectividad de la acción implementada en el plan de mejoramiento para eliminar la causa del hallazgo administrativo 3.3.2.8, auditoría código 37, pad 2022.</t>
  </si>
  <si>
    <t>3.3.1.7</t>
  </si>
  <si>
    <t>Hallazgo administrativo por la no efectividad de la acción implementada en el plan de mejoramiento para eliminar la causa del hallazgo administrativo 3.3.2.9, auditoría código 37, pad 2022</t>
  </si>
  <si>
    <t>Oficina Tecnologías de la Información y Dirección de Gestión Corporativa</t>
  </si>
  <si>
    <t xml:space="preserve">
Olga Milena Corzo Estepa
Jefe Oficina de Control Interno </t>
  </si>
  <si>
    <t xml:space="preserve">Carolina Lozano Ardila - Profesional Especializado </t>
  </si>
  <si>
    <t>3.1.3</t>
  </si>
  <si>
    <t>Debilidades en la organización y disponibilidad de la documentación y evidencias que sustentan la ejecución de los contratos supervisados por la oficina de tics</t>
  </si>
  <si>
    <t>Hallazgo administrativo por indebido reporte u omisión de información solicitada al sujeto de control</t>
  </si>
  <si>
    <t>Socializar el manual de supervisión a los servidores designados de la oficina de tecnologías de la información, para que conozcan sus obligaciones legales e institucionales, incluida la de garantizar la custodia de la información de evidencia de ejecución de los contratos en los repositorios de información oficiales.</t>
  </si>
  <si>
    <t>Oficina Tecnologías de la Información y  Dirección de Gestión Corporativa</t>
  </si>
  <si>
    <t>Número de capacitaciones realizadas</t>
  </si>
  <si>
    <t>2024-07-15</t>
  </si>
  <si>
    <t>2024-12-31</t>
  </si>
  <si>
    <t>Realizar reuniones mensuales en las que se incluya el seguimiento y control sobre las contrataciones a cargo de la oficina de tecnologías de la información y las comunicaciones y  respuestas a entes de control.</t>
  </si>
  <si>
    <t>Oficina de tecnologías de la información y las comunicaciones</t>
  </si>
  <si>
    <t>Cantidad actas de reuniones de seguimiento y control realizadas</t>
  </si>
  <si>
    <t>En referencia a esta acción, se recomienda continuar  con las reuniones  y sus  actas mensuales, donde se pueda evidenciar puntualmente el seguimiento de la contratación asociada a la  OTIC.</t>
  </si>
  <si>
    <t>Debilidades en la metodología de estructuración y seguimiento de los proyectos de inversión</t>
  </si>
  <si>
    <t>Actualizar los procedimientos elaboración del plan operativo anual poa y seguimiento y control a la gestión institucional.</t>
  </si>
  <si>
    <t>Procedimientos actualizados</t>
  </si>
  <si>
    <t>Desconocimiento de los lineamientos y responsabilidades frente a la oportunidad, integridad y pertinencia de la información a rendir al ente de control</t>
  </si>
  <si>
    <t>Actualizar lineamiento para la atención a entes de control externos y socializarla en comité de gestión y desempeño.</t>
  </si>
  <si>
    <t>Despacho Secretario Jurídico  Oficina de Control Interno</t>
  </si>
  <si>
    <t>Lineamiento actualizado y socializado</t>
  </si>
  <si>
    <t>2024-07-11</t>
  </si>
  <si>
    <t>Falta de lineamientos específicos para el reconocimiento de activos intangibles.</t>
  </si>
  <si>
    <t>Hallazgo administrativo con presunta incidencia disciplinaria por una gestión, ineficaz, ineficiente e inoportuna de las cuentas contables</t>
  </si>
  <si>
    <t>Documentar el procedimiento para la gestión de activos.</t>
  </si>
  <si>
    <t>Dirección de Gestión Corporativa  Oficina de Tecnologías de la Información  Oficina de Planeación</t>
  </si>
  <si>
    <t>Procedimiento documentado</t>
  </si>
  <si>
    <t>El informe de diagnóstico de arquitectura de software y análisis de deterioro LegalBog de los módulos no implementados tomado como insumo para el cálculo del deterioro, no permitió determinar un valor real del deterioro de la cuenta de activos intangibles en desarrollo.</t>
  </si>
  <si>
    <t>Elaborar un informe diagnóstico de la situación del sistema legal bog que permita determinar el estado de cada uno de los módulos que se encuentran registrados contablemente como software en desarrollo.</t>
  </si>
  <si>
    <t>Oficina de Tecnologías de la Información y las Comunicaciones</t>
  </si>
  <si>
    <t>Cantidad de informes técnicos realizados</t>
  </si>
  <si>
    <t>2024-08-31</t>
  </si>
  <si>
    <t>Adelantar los registros contables correspondientes de acuerdo a la decisión de la administración con base en el estudio técnico diagnóstico presentado por la oficina de tics.</t>
  </si>
  <si>
    <t>Dirección de Gestión Corporativa Contabilidad</t>
  </si>
  <si>
    <t>Estados financieros con actualización y análisis de la cuenta activos intangibles en desarrollo</t>
  </si>
  <si>
    <t>Aplicación inadecuada del método de valoración del deterioro de la cuenta activos intangibles en desarrollo.</t>
  </si>
  <si>
    <t>Dirección de Gestión Corporativa   Oficina de Tecnologías de la Información  Oficina de Planeación</t>
  </si>
  <si>
    <t>3.4.1.1</t>
  </si>
  <si>
    <t>Falta de descripción detallada en la formulación del proyecto de inversión a cargo de la oficina tic</t>
  </si>
  <si>
    <t>Hallazgo administrativo por incumplimiento e inconsistencia en lo reportado en la meta no. 1 del proyecto de inversión 7632</t>
  </si>
  <si>
    <t xml:space="preserve">Estructurar la formulación del proyecto de inversión de gestión de tics, en la cual se describa ampliamente el alcance de las metas </t>
  </si>
  <si>
    <t>Oficina de Tecnologías de la Información y las Comunicaciones  Oficina Asesora de Planeación</t>
  </si>
  <si>
    <t>Documento de formulación del proyecto de inversión</t>
  </si>
  <si>
    <t>2024-09-30</t>
  </si>
  <si>
    <t>3.4.2.1</t>
  </si>
  <si>
    <t>Desconocimiento de la operabilidad de la plataforma del mintic y la obligatoria consulta del redam posterior al 1 de octubre de 2023.  Falta de actualización lista de verificación y control de documentos para contratación</t>
  </si>
  <si>
    <t>Hallazgo administrativo con presunta incidencia disciplinaria por la falta de exigibilidad de la entidad contratante del certificado de registro de deudores alimentarios morosos (redam) para la contratación directa</t>
  </si>
  <si>
    <t>Actualizar los formatos 2311600-FT-083 y  2311600-FT-406 incluyendo el certificado de no estar en el registro de deudores alimentarios morosos – REDAM</t>
  </si>
  <si>
    <t>Dirección de Gestión Corporativa</t>
  </si>
  <si>
    <t>Numero de formatos actualizados</t>
  </si>
  <si>
    <t>Desconocimiento de la operabilidad de la plataforma del mintic y la obligatoria consulta del redam posterior al 1 de octubre de 2023.</t>
  </si>
  <si>
    <t>Hallazgo administrativo con presunta incidencia disciplinaria por la falta de exigibilidad de la entidad contratante del certificado de registro de deudores alimentarios morosos (REDAM) para la contratación directa</t>
  </si>
  <si>
    <t>Realizar un taller con los profesionales del proceso de gestión contractual de la dirección de gestión corporativa y los enlaces contractuales de cada dependencia, con el fin de promulgar la importancia de la exigibilidad de certificado redam, sus implicaciones e inhabilidades.</t>
  </si>
  <si>
    <t>Taller realizado</t>
  </si>
  <si>
    <t>3.4.2.2</t>
  </si>
  <si>
    <t>Ausencia de control encaminado a la revisión aleatoria de la documentación necesaria para cambiar el estado a pagado en secop ii</t>
  </si>
  <si>
    <t>Hallazgo administrativo, por no publicar o publicar extemporáneamente en la plataforma SECOP II, los documentos de los contratos 010-2023, 084-2023 y 117- 2023</t>
  </si>
  <si>
    <t>Realizar la revisión de la publicación en SECOP II de los documentos: informe de supervisión y financiero, evidencias, y pago realizado de 1 contrato en ejecución por dependencia (10 contratos), por mes.</t>
  </si>
  <si>
    <t>Total contratos con revisión de publicación en SECOP II</t>
  </si>
  <si>
    <t xml:space="preserve">Se recomienda que dentro de la revisión realizada se incluya la verificación de las evidencias tal como lo argumenta la descripción de la acción. 
Así mismo se sugiere que dentro de la verificación realizada se tenga en cuenta la oportunidad en la publicación tal como lo observa el ente de control en el hallazgo analizado. </t>
  </si>
  <si>
    <t>3.4.2.3</t>
  </si>
  <si>
    <t>Falta de exigencia de los criterios legales previsto por el decreto 1083 de 2015 en su artículo 2.2.2.3.8, en lo que respecta al contenido de las certificaciones laborales</t>
  </si>
  <si>
    <t>Hallazgo administrativo con presunta incidencia disciplinaria por suscribir contrato sin verificar el cumplimiento del requisito legal de experiencia profesional y deficiencias en la supervisión del contrato 103 de 2023</t>
  </si>
  <si>
    <t>Realizar un taller con los profesionales del proceso de gestión contractual de la Dirección de Gestión Corporativa, con el fin de promulgar el correcto estudio de las certificaciones experiencia cumpliendo con lo dispuesto en el decreto 1083 de 2015.</t>
  </si>
  <si>
    <t>Falta de detalle en el requisito de la lista de verificación de los procesos contractuales</t>
  </si>
  <si>
    <t>Realizar actualización del formato de lista de verificación 2311600-FT-083</t>
  </si>
  <si>
    <t>Formato actualizado</t>
  </si>
  <si>
    <t>3.4.2.4</t>
  </si>
  <si>
    <t>Debilidades en la organización y disponibilidad de la documentación y evidencias que sustentan la ejecución de los contratos supervisados por la oficina de tics.</t>
  </si>
  <si>
    <t>Hallazgo administrativo con presunta incidencia disciplinaria por el incumplimiento de una obligación del contrato 160 de 2022</t>
  </si>
  <si>
    <t>Realizar reuniones mensuales en las que se incluya el seguimiento y control sobre las contrataciones a cargo de la oficina de tecnologías de la información y las comunicaciones</t>
  </si>
  <si>
    <t>3.4.2.5</t>
  </si>
  <si>
    <t>Falta de exigencia a la contratista por parte de la supervisión del contrato en el cumplimiento de este requisito de ampliación de pólizas falta de seguimiento al cumplimiento de requisitos posteriores al trámite de reinicio del contrato por parte de gestión corporativa</t>
  </si>
  <si>
    <t>Hallazgo administrativo por no exigir la ampliación de la vigencia de la póliza, al reinicio del contrato 152 de 2023</t>
  </si>
  <si>
    <t>Crear una lista de verificación de documentos como requisito para el reinicio y/o modificación contractual.</t>
  </si>
  <si>
    <t>Lista de verificación para reinicio o modificación contractual elaborada</t>
  </si>
  <si>
    <t>3.5.1.2</t>
  </si>
  <si>
    <t>Hallazgo administrativo por la no efectividad de la acción implementada en el plan de mejoramiento para eliminar la causa del hallazgo administrativo 3.2.1.1., n° acción 1, auditoría código 80, pad 2023</t>
  </si>
  <si>
    <t>Ausencia de documentos técnicos que permitan describir el avance, impacto y logros de la ejecución del proyecto de inversión</t>
  </si>
  <si>
    <t>Informe de cierre de proyecto de inversión bajo la metodología general ajustada - MGA</t>
  </si>
  <si>
    <t>Informe de cierre de proyecto de inversión bajo la metodología general ajustada - mga realizado</t>
  </si>
  <si>
    <t>Las evidencias que sustentan las acciones del plan de mejoramiento, presentan inconsistencias relacionadas con la calidad de los productos que evidencian su cumplimiento.</t>
  </si>
  <si>
    <t>Incorporar en los seguimientos trimestrales observaciones o recomendaciones sobre la calidad y pertinencia de las evidencias que sustentan el avance de las acciones establecidas en el plan de mejoramiento suscrito con la contraloría de Bogotá. Realizar socialización de los resultados de los informes elaborados a la alta dirección</t>
  </si>
  <si>
    <t>Oficina de Control Interno</t>
  </si>
  <si>
    <t>Informes de seguimiento elaborados y socializados</t>
  </si>
  <si>
    <t>2025-01-31</t>
  </si>
  <si>
    <t>3.5.1.3</t>
  </si>
  <si>
    <t>Hallazgo administrativo por la no efectividad de la acción implementada en el plan de mejoramiento para eliminar la causa del hallazgo administrativo 3.2.1.1., n° acción 2, auditoría código 80, pad 2023</t>
  </si>
  <si>
    <t>Estructurar la formulación del proyecto de inversión de gestión de tics, en la cual se describa ampliamente el alcance de las metas</t>
  </si>
  <si>
    <t>3.5.1.4</t>
  </si>
  <si>
    <t>Ausencia de documentos técnicos que evidencien las necesidades de soporte y mantenimiento de los sistemas de información misionales legados</t>
  </si>
  <si>
    <t>Hallazgo administrativo por la no efectividad de la acción implementada en el plan de mejoramiento para eliminar la causa del hallazgo administrativo 3.2.2.4., n° acción 1, auditoría código 80, pad 2023</t>
  </si>
  <si>
    <t>Fuente: 
Auditoría código 39 PAD 2024</t>
  </si>
  <si>
    <t>6.2.1</t>
  </si>
  <si>
    <t>Deficiencias en la supervisión del contrato no. 062 de 2023</t>
  </si>
  <si>
    <t>Hallazgo administrativo con presunta incidencia disciplinaria por deficiencias en la supervisión del contrato no. 062 de 2024.</t>
  </si>
  <si>
    <t>Realizar mesas de trabajo antes de la formulación de estudios previos para la verificación de las obligaciones de los futuros contratistas</t>
  </si>
  <si>
    <t>Dirección distrital de gestión judicial</t>
  </si>
  <si>
    <t>Mesas de trabajo ejecutadas y reflejadas en las actas de reunión que dan cuenta de la estructuración del objeto y obligaciones especificas a desarrollar por parte del contratista</t>
  </si>
  <si>
    <t>2024-09-09</t>
  </si>
  <si>
    <t>2025-06-30</t>
  </si>
  <si>
    <t>Carolina Lozano</t>
  </si>
  <si>
    <t>Realizar capacitación sobre el diligenciamiento del formato de supervisión contractual y el seguimiento al cumplimiento de las obligaciones pactadas (2311400-ft-302)</t>
  </si>
  <si>
    <t>Número de capacitaciones ejecutadas y reflejadas en las  actas de reunión que dan cuenta del desarrollo de la misma</t>
  </si>
  <si>
    <t>6.2.2</t>
  </si>
  <si>
    <t>Incorrecta publicación en la plataforma secop ii del certificado de disponibilidad presupuestal – cdp no. 57 del contrato no.047 de 2020.</t>
  </si>
  <si>
    <t>Hallazgo administrativo por la incorrecta publicación en la plataforma secop ii del certificado de disponibilidad presupuestal – cdp no. 57 del contrato no.047 de 2020</t>
  </si>
  <si>
    <t>Realizar dos revisiones aleatorias de los documentos publicados en secopii correspondiente al 30% de los contratos suscritos por la sjd.</t>
  </si>
  <si>
    <t>Dirección de gestión corporativa</t>
  </si>
  <si>
    <t>Numero de revisiones realizadas/total de revisiones programadas</t>
  </si>
  <si>
    <t>2024-10-01</t>
  </si>
  <si>
    <t>2024-12-20</t>
  </si>
  <si>
    <t>6.3.1</t>
  </si>
  <si>
    <t>Inobservancia del artículo 5o del decreto 198 de 2014, modificado por el art. 2, decreto 156 de 2021, en su parágrafo 3°.</t>
  </si>
  <si>
    <t>Hallazgo administrativo con presunta incidencia disciplinaria por inobservancia del artículo 5º del decreto 198 de 2014, modificado por el art. 2, decreto 156 de 2021, en su parágrafo 3°</t>
  </si>
  <si>
    <t>Fijar por semestre las fechas estimadas de realización de las sesiones de la comisión intersectorial y realizar las mismas, de conformidad con lo establecido en el decreto distrital 198 de 2014 modificado por el decreto 156 de 2021</t>
  </si>
  <si>
    <t>Número de convocatorias de la secretaría técnica y las actas de la comisión intersectorial del río Bogotá que dan cuenta de la fecha de realización de la sesión</t>
  </si>
  <si>
    <t>2025-08-31</t>
  </si>
  <si>
    <t>6.3.2</t>
  </si>
  <si>
    <t>No realizar el debido seguimiento a los compromisos en las actas de la comisión intersectorial y las ordenes establecidas en el decreto 238 de 2017</t>
  </si>
  <si>
    <t>Hallazgo administrativo al no realizar el debido seguimiento a los compromisos en las actas de la comisión intersectorial y las ordenes establecidas en el decreto 238 de 2017 a cada entidad del distrito</t>
  </si>
  <si>
    <t>Agregar dentro del orden del día de la comisión intersectorial del río Bogotá, la verificación y seguimiento a los compromisos adquiridos de las sesiones anteriores y plasmar en el acta el avance de los mismos, así como relacionar los compromisos acordados</t>
  </si>
  <si>
    <t>Verificación del contenido del acta de la comisión intersectorial en la que se evidencie el registro y el seguimiento de los compromisos dentro del orden del día</t>
  </si>
  <si>
    <t>Fuente: 
Auditoría código 40 PAD 2024</t>
  </si>
  <si>
    <t>Falta de información de las metas de los proyectos de inversión por parte del equipo estructurador de la dependencia al diligenciar el formato de  los estudios previos, referente a la necesidad y meta del proyecto de inversión. Falta de claridad frente a  donde incluir la información de las metas de los proyectos de inversión en el formato de estudios previos.</t>
  </si>
  <si>
    <t>Hallazgo administrativo por inconsistencias en la información plasmada en los estudios previos, referente a la necesidad y meta del proyecto de inversión 7621 de los contratos 038-2023,047-2023,083-2023 y 157-2023</t>
  </si>
  <si>
    <t>Realizar orientación relacionada con la elaboración de estudios previos, con énfasis en la justificación de la necesidad y las metas de los proyectos de inversión asociados para evitar inconsistencias en la información plasmada. Orientación que se realizará a las dependencias misionales y en las que participará la subsecretaría, dirección corporativa y oficina asesora de planeación.</t>
  </si>
  <si>
    <t>Subsecretaría - oficina asesora de planeación -  dirección de gestión corporativa</t>
  </si>
  <si>
    <t>Orientación realizada</t>
  </si>
  <si>
    <t>2025-01-01</t>
  </si>
  <si>
    <t>2025-07-31</t>
  </si>
  <si>
    <t>Dificultades en el conocimiento del correcto diligenciamiento del formato 2311600-ft-146 certificado de idoneidad y experiencia y en  análisis de la información y soportes que allí se registran, de acuerdo con lo  previsto por el decreto 1083 de 2015 en su artículo 2.2.5.6.4.en lo que respecta al contenido de las certificaciones de terminación de materias para contabilizar el tiempo de experiencia profesional.</t>
  </si>
  <si>
    <t>Hallazgo administrativo por inconsistencias en el certificado de idoneidad del contrato 162 de 2023 y por no disponer de los soportes respectivos al momento de su expedición</t>
  </si>
  <si>
    <t>Realizar dos talleres con los enlaces contractuales de cada dependencia de la secretaria jurídica distrital, con el fin de promulgar el correcto estudio de la documentación en cuanto a las certificaciones académicas y experiencia para la expedición de la certificación de idoneidad aportada por el futuro contratista , dichos talleres se desarrollaran en los meses de enero y noviembre de 2025</t>
  </si>
  <si>
    <t>2025-11-30</t>
  </si>
  <si>
    <t>Actualización del  formato 2311600-ft-146 certificado de idoneidad y experiencia</t>
  </si>
  <si>
    <t>Formato 2311600-ft-146 certificado de idoneidad y experiencia actualizado</t>
  </si>
  <si>
    <t>2025-03-31</t>
  </si>
  <si>
    <t>3.2.1.2</t>
  </si>
  <si>
    <t>1. Falla en el uso correcto del formato de informe financiero por parte del contratista 2. Fallas en el seguimiento adecuado sobre el  cumplimiento del pago de seguridad social por parte del contratista</t>
  </si>
  <si>
    <t>Hallazgo administrativo con presunta incidencia disciplinaria frente al pago de seguridad social y parafiscales del contrato 157-2023</t>
  </si>
  <si>
    <t>Realizar dos socializaciones sobre el adecuado uso del formato de informe financiero dirigido a los supervisores y los contratistas, dichas socializaciones se desarrollaran en los meses de febrero y agosto de 2025</t>
  </si>
  <si>
    <t>Cantidad de socializaciones realizadas (soportadas en evidencias de difusión)</t>
  </si>
  <si>
    <t>Realizar una reunión entre dirección de gestión judicial (contratistas, supervisor y apoyo a la supervisión) y la dirección de gestión corporativa con el fin de socializar el adecuado cumplimiento del pago de seguridad social por parte de los contratistas.</t>
  </si>
  <si>
    <t>Dirección de gestión corporativa -  dirección de gestión judicial</t>
  </si>
  <si>
    <t>Reunión realizada (evidencias de su realización)</t>
  </si>
  <si>
    <t>3.2.2.1</t>
  </si>
  <si>
    <t>Falta de un indicador específico y adecuado para evaluar el progreso de la meta, lo cual impide una medición precisa y objetiva del cumplimiento de los objetivos del proyecto 7621. Por esta razón se presentan inconsistencias en el cálculo de porcentaje de cumplimiento de la misma.</t>
  </si>
  <si>
    <t>Diseñar e implementar una herramienta (tipo cuadro de mando) de los indicadores de los proyectos de inversión basado en datos verificables y objetivos, que incluya la identificación precisa de las metas, la población objetivo, y un enfoque específico en la medición de la eficiencia de la gestión.</t>
  </si>
  <si>
    <t>Oficina asesora de planeación</t>
  </si>
  <si>
    <t>Herramienta implementada para medir el desempeño de los indicadores de proyecto.</t>
  </si>
  <si>
    <t>2025-02-01</t>
  </si>
  <si>
    <t>3.2.2.2</t>
  </si>
  <si>
    <t>Contradicción en los reportes de seguimiento inadecuada vinculación de recursos vrs. Metas y falta de controles internos. Por lo anterior, resalta la necesidad de fortalecer los procesos de planificación, seguimiento y control de los proyectos de inversión, asegurando que los reportes sean precisos y reflejen fielmente la gestión realizada.</t>
  </si>
  <si>
    <t>Hallazgo administrativo, por inconsistencia en lo reportado en el cumplimiento de la meta no. 11 del proyecto de inversión 7632</t>
  </si>
  <si>
    <t>Realizar jornada de orientación sobre la herramienta implementada.</t>
  </si>
  <si>
    <t>Jornada de orientación realizada</t>
  </si>
  <si>
    <t>2025-04-01</t>
  </si>
  <si>
    <t>2025-05-30</t>
  </si>
  <si>
    <t>Fuente: 
Auditoría código 37 PAD 2025</t>
  </si>
  <si>
    <t>3.2.1</t>
  </si>
  <si>
    <t>3.2.3</t>
  </si>
  <si>
    <t>3.2.4</t>
  </si>
  <si>
    <t>3.2.5</t>
  </si>
  <si>
    <t>3.2.6</t>
  </si>
  <si>
    <t>3.2.7</t>
  </si>
  <si>
    <t>Los lineamientos para el análisis y verificación de la experiencia aportada para el cumplimiento de los requisitos de idoneidad y experiencia definidos en los estudios previos no son claros o suficientes</t>
  </si>
  <si>
    <t>Debilidad en el diligenciamiento del formato 2311600-ft-146 certificado de idoneidad y experiencia.</t>
  </si>
  <si>
    <t>No se realizó la solicitud de los recursos para la implementación de las recomendaciones entregadas en el informe del conservador</t>
  </si>
  <si>
    <t>Instalación de puestos de trabajo temporales para el desarrollo de las actividades de gestión documental</t>
  </si>
  <si>
    <t>No se cuenta con lineamientos para el acceso de personal al archivo centralizado del edificio restrepo</t>
  </si>
  <si>
    <t>Desactualización de algunos procedimientos que se adecuen a la realidad institucional sobre los proceso de contratación</t>
  </si>
  <si>
    <t>Deficiencias en el diligenciamiento de reportes que contengan las metas de los proyectos de inversión asociadas a la contratación</t>
  </si>
  <si>
    <t>Hallazgo administrativo por evidenciarse un riesgo al contemplar dentro de la evaluación, documentación relacionada con la experiencia profesional requerida sin el cumplimiento de requisitos legalmente establecidos para los contratos no. 183 y 024 del 2024.</t>
  </si>
  <si>
    <t>Hallazgo administrativo por asimetría en la sumatoria del tiempo de experiencia relacionada entre las certificaciones laborales y el “certificado de cumplimiento de requisitos de idoneidad” para la suscripción del contrato no. 017 de 2024.</t>
  </si>
  <si>
    <t>Hallazgo administrativo por el riesgo generado, al no implementar lo señalado en el producto del contrato no. 141 de 2023.</t>
  </si>
  <si>
    <t>Hallazgo administrativo por inobservancia del acuerdo 01 de 2024, del archivo general de la nación “por el cual se establece el acuerdo único de la función archivística, se definen los criterios técnicos y jurídicos para su implementación en el estado colombiano y se fijan otras disposiciones”, artículo 3.1.2 numerales 7,9 y 10.</t>
  </si>
  <si>
    <t>Hallazgo administrativo por incorrecta ejecución de la actividad 6 del procedimiento “estudios previos contratación directa” código 2311600-pr-050 versión 8 respecto del responsable.</t>
  </si>
  <si>
    <t>Hallazgo administrativo por deficiencias en la supervisión y la no publicación de los informes en la plataforma secop de los contratos nos. 166,174,175,176,178, 179,180,185,186,198,200,201,202 y 203 de la vigencia 2024.</t>
  </si>
  <si>
    <t>Elaborar una guía que contenga los lineamientos para el análisis de las certificaciones aportadas para los contratos de prestación de servicios y el diligenciamiento del formato 2311600-ft-146 certificado de cumplimiento de requisitos de idoneidad</t>
  </si>
  <si>
    <t>Gestionar los procesos contractuales para la adquisición e instalación de dos equipos deshumidificadores y papel sulfurizado o mantequilla para ventanas superiores del costado este,  de acuerdo con el informe técnico de monitoreo de condiciones ambientales realizado en 2023</t>
  </si>
  <si>
    <t>Realizar el traslado de los puestos de trabajo a una zona separada del área del archivo centralizado y actualizar el mapa topográfico de las instalaciones donde se encuentra el archivo centralizado edificio restrepo</t>
  </si>
  <si>
    <t>Elaborar documento que permita establecer los  lineamientos  para el acceso y manejo de expedientes ubicados en el archivo  centralizado edificio restrepo</t>
  </si>
  <si>
    <t>Publicar dos piezas comunicacionales con los lineamientos frente a la entrega de informes y entrega de la completitud de las evidencias contractuales.</t>
  </si>
  <si>
    <t>Dirección de gestión corporativa  oficina asesora de planeación</t>
  </si>
  <si>
    <t>Número de piezas comunicacionales publicadas</t>
  </si>
  <si>
    <t>Número de talleres realizados</t>
  </si>
  <si>
    <t>(cantidad elementos adquiridos / cantidad de elementos requeridos)*100</t>
  </si>
  <si>
    <t>Mapa topográfico actualizado con la separación del archivo y nueva distribución de los puestos de trabajo del archivo centralizado</t>
  </si>
  <si>
    <t>Documento con lineamientos  para el acceso y manejo de expedientes ubicados en el archivo centralizado</t>
  </si>
  <si>
    <t>Cantidad de procedimientos actualizados</t>
  </si>
  <si>
    <t>Cantidad de sensibilizaciones realizadas</t>
  </si>
  <si>
    <t>Numero de piezas comunicacionales publicadas</t>
  </si>
  <si>
    <t>Base de datos generada</t>
  </si>
  <si>
    <t>Inicio programado después de la fecha de corte</t>
  </si>
  <si>
    <t xml:space="preserve">Descripción del hallazgo o situación observada por el Ente de Control </t>
  </si>
  <si>
    <t>Guía con lineamientos para el análisis y el diligenciamiento de la información del certificado de cumplimiento de requisitos de idoneidad</t>
  </si>
  <si>
    <t>Publicar dos piezas comunicacionales en las que se socialice la guía con los lineamientos para el análisis de las certificaciones experiencia</t>
  </si>
  <si>
    <t>Realizar dos talleres casuísticos, dirigidos a  los enlaces contractuales de cada una de las direcciones y oficinas de la sjd en el cual se presenten situaciones aplicadas al análisis de la experiencia y el diligenciamiento del formato  2311600-ft-146 certificado de idoneidad y experiencia</t>
  </si>
  <si>
    <t>Realizar la actualización del procedimiento 2311600-pr-050 estudios previos contratación directa ajustando los responsables y actividades que se realizan teniendo encuenta la manera en la que actualmente se realiza la acción desde el proceso de gestión contractual</t>
  </si>
  <si>
    <t>Desconocimiento por parte de los contratistas y supervisores de la totalidad de documentos de ejecución de los contratos que  deben ser publicados en secopii</t>
  </si>
  <si>
    <t>Realizar una sensibilización a los supervisores de la dirección de gestión corporativa frente al contenido del manual de supervisión de la entidad en especial la verificación del cargue de las evidencias contractuales en el aplicativo secop</t>
  </si>
  <si>
    <t>Hallazgo administrativo por discrepancia en los datos reportados en la plataforma sivicof informe cbn- 1030 y los datos entregados por la entidad, correspondientes al proyecto de inversión no. 7608 “fortalecimiento de estrategias de planeación para mejorar la gestión pública efectiva en la secretaría jurídica distrital Bogotá” y la meta “organizar el 100% de los archivos de gestión de la secretaría jurídica distrital”.</t>
  </si>
  <si>
    <t>Generar una base de datos compartida con el proceso de gestión contractual y la oficina asesora de planeación para el seguimiento de las líneas de contratación frente a los proyectos de inversión.</t>
  </si>
  <si>
    <t>Número de talleres realizados (como soporte evidencias y asistencia)</t>
  </si>
  <si>
    <t>Fecha de Corte:  30/06/2025</t>
  </si>
  <si>
    <t>Numero de seguimiento:  Tercer Seguimiento 2025</t>
  </si>
  <si>
    <t>Se realizó una mesa de trabajo el 30 de noviembre de 2023, para el seguimiento del Plan de Mejoramiento Contraloría, junto con la Oficina Asesora de Planeación, en la que se realizó revisión y análisis del hallazgo administrativo por falta de efectivos indicadores de evaluación de la medición porcentual de la meta 1 del proyecto de Inversión 7621 y la revisión de las medidas necesarias para dar cumplimiento al hallazgo administrativo, y a la acción prevista. Ver 1. Acta definición instrumento.
Para el  segundo semestre 2023, se remite resultados de aplicación de encuestas en el marco de la meta no. 1. Entidades distritales. “encuesta de satisfacción de los servicios prestados por la secretaría jurídica distrital” y Encuesta no. 2. Satisfacción de los servicios prestados por la dirección distrital de inspección, vigilancia y control de la secretaría jurídica distrital", en donde arrojó un resultado de 98% y 100% respectivamente, para un porcentaje de satisfacción de los servicios de la SJD consolidado de 98,5%.  Ver 2. Aplicación encuestas 31/12/2023
Se elaboró instrumento de seguimiento de avance de la gestión de la meta 1 del proyecto de inversión 7621, de octubre de 2023 a marzo de 2024, incluyendo los giros presupuestales por contrato para la vigencia 2023 y para los contratos de la vigencia 2024 con corte 31 de marzo. Así mismo, se observó un análisis de los temas realizados en el marco de la meta: Oportunidad en la revisión de actos administrativos y emisión de concepto, satisfacción en la información que reposa en el SIPROJWEB sobre los procesos judiciales y prejudiciales del DC. Participación en mesas de trabajo en temas de alto impacto, Sistema de información jurídica, Publicaciones y eventos periódicos de contenido jurídico y científico, Actividad de instancia de coordinación de gestión jurídica y prevención del daño antijurídico.  Ver 3. Medición Oct 23 a Mar 24.
Finalmente, se realizó con corte a 30 de junio de 2024, el instrumento de seguimiento de avance de la gestión de la meta 1 del proyecto de inversión 7621, en donde resalta que para esta medición se utilizaron dos (2) indicadores de gestión: de eficacia (relacionado con los recursos utilizados para el desarrollo de la meta) y de efectividad (nivel de satisfacción de los usuarios externos de los servicios prestados).Ver 4 y 4.1. Medición y detalle meta a 30/06/2024.</t>
  </si>
  <si>
    <t>En agosto de 2024, la Oficina de Tecnologías  reportó plan de trabajo realizado por la  Oficina de Tecnologías de la Información y las Comunicaciones,  en el cual se especificaron actividades relacionadas con el mantenimiento de los módulos en producción,  así como actividades específicas para el módulo IVC, en el marco de la ejecución de los proyectos de inversión 7632 del PDD 2020-2024 y  del proyecto 8176 del PDD 2024-2027. Ver Plan de Trabajo LEGALBOG v1.</t>
  </si>
  <si>
    <t>La Oficina de Tecnologías de la Información y las Comunicaciones,  realizó reuniones de seguimiento mensual a la contratación de julio a diciembre de 2024,  en el marco del subcomité de autocontrol, sesiones en las cuales se observa como temas tratados el seguimiento a la gestión contractual de la dependencia. Soporte de ello, consigando en las respectivas actas de reunión.
Ver 1. Julio - Agosto, Ver2. Agosto, Ver 3. Septiembre, Ver 4. Octubre, Ver 5. Noviembre y Ver 6. Diciembre.</t>
  </si>
  <si>
    <t>Se observa publicación en el sistema SMART de las versiones actualizadas de los procedimientos:
Elaboración del Plan Operativo Anual POA - 2310100-PR-010 (VERSIÓN 6)
Seguimiento y Control a la Gestión Institucional - 2310100-PR-011 (VERSIÓN 6)
Ver 1. Procedimiento POA
Ver 2. Procedimiento Seguimiento</t>
  </si>
  <si>
    <t>Se elaboró procedimiento denominado "Gestión de Bienes  código 2311500-PR-135 VERSIÓN 1", el cual contempla las políticas de operación  y actividades para el reconocimiento, gestión, y tratamiento posterior de los activos intangibles. 
Ver 1. Procedimiento bienes</t>
  </si>
  <si>
    <t>La Oficina de Tecnologías de la información y las Comunicaciones, realizó el Informe de diagnóstico sistemas de información LegalBog - Software el cual fue socializado en el mes de agosto de 2024. (Ver 1. Informe diagnóstico Agosto)
Durante el segundo semestre, se continuó con las actividades de análisis, revisión y toma de decisiones frente al sistema LEGALBOG, por lo que el informe diagnóstico, en su versión definitiva se compone de:
2.  INFORME TÉCNICO DE SOFTWARE EN DESARROLLO LEGALBOG AJUSTE CUADRO DE VERSIONAMIENTO
2.1. INFORME DE DIAGNÓSTICO SISTEMAS DE INFORMACIÓN SJD - PLATAFORMA LEGALBOG
2.2.ACTA DE COMITÉ DE TECNOLOGÍAS (Creado mediante la resolución 404 de 2024, la cual se anexa)
2.3. ESTUDIO DE MERCADO
2.4. PLAN DE TRABAJO</t>
  </si>
  <si>
    <t xml:space="preserve">Se observó en nota 14 de los estados financieros, el análisis del deterioro de los activos intangibles en fase de desarrollo, de acuerdo con el Marco Normativo para entidades de Gobierno, el concepto dado por la SHD y el informe técnico de la OTIC, en donde se concluyó que el software cumple con las condiciones para ser reconocido como activo. En consecuencia, se explica que procede a la reversión del deterioro, de acuerdo con la comprobación realizada al cierre de la vigencia 2024.  como evidencias, se tiene:
1.  Comprobante contable 33400, con los respectivos soportes (estudio de mercado de los módulos de LegalBog) y actas del Comité de Sostenibilidad Contable, de fechas diciembre 19 de 2024 y Enero 20 de 2025 
2. Concepto sobre el deterioro de intangibles en fase de desarrollo, emitido por la Secretaría Distrital de Hacienda, radicado 2024EE254473O1. 
3. Socialización análisis de las cuentas y procedimiento deterioro - Contaduría General de la Nación.
4. Estados Financieros de la vigencia 2024, se la Secretaría Jurídica Distrital. </t>
  </si>
  <si>
    <t>La Oficina de TICS formuló el proyecto de inversión  8176 "Modernización Integral de la Infraestructura TICS de la Secretaría Jurídica Distrital de Bogotá DC, en el marco del Plan Distrital de Desarrollo Bogotá Camina Segura. En el numeral 10.1 se relacionan las dos (2) metas del proyecto: Ejecutar un plan para el mantenimiento y optimización de las plataformas de hardware y software que soportan los sistemas de información de la SJD y Desarrollar una estrategia para fortalecer los procesos de seguridad digital en la Secretaría Jurídica Distrital. 
Se cuenta con el detalle y actividades que comprenden el alcance de cada una de las metas asociadas al proyecto de inversión, las cuales son tenidas en cuenta para la planeación, ejecución, reporte y seguimiento del cumplimiento de las mismas. Esta acción evita la materialización de situaciones de posible incumplimiento en el marco de lo observado por el ente de control sobre el proyecto 7632  del anterior PDD.
Se anexan tres versiones de la formulación, así:
1. Formulación V1
2. Formulación V2
3. Formulación V3</t>
  </si>
  <si>
    <t>la Dirección de Gestión Corporativa  realizó actualización de los formatos:  
1. Versión 11 de Lista de Verificación y control de Documentos para contratación, código 2311600-FT-083, se incluyó el documento No.29 de la etapa precontractual de personas naturales, denominado "Certificado de no estar en el Registro de Deudores Alimentarios Morosos - REDAM".
2.  Versión 3 de la lista de verificación y control de Documentos para contratación diferente a prestación de servicios, código 2311600-FT-406, se incluyó el documento No. 25 de la etapa precontractual "Certificado de no estar en el Registro de Deudores Alimentarios Morosos - REDAM". 
3. Evidencia actualización SMART.</t>
  </si>
  <si>
    <t>La Dirección de Gestión Corporativa, realizó socialización según  acta No. 1 de fecha 02/08/2024, del grupo de enlace contractual, en donde en el numeral 6, se incluye en el orden del día la importancia de la exigibilidad de certificado REDAM. Asistencia 14 personas. 
Ver 1. Acta socialización REDAM y listado de asistencia.</t>
  </si>
  <si>
    <t>Se remite por parte de la Dirección de Gestión Corporativa, base de datos de revisión realizada durante los meses de Julio, agosto y Septiembre, octubre, noviembre y diciembre de 2024, de sesenta y tres (63) contratos, (diez contratos aprox. por mes), en donde se incluyó la verificación del informe de supervisión, financiero, y pagos. 
Esta actividad ha tenido continuidad en la verificación de la contratación en 2025, con el fin de verificar la publicación oportuna de los documentos de supervisión, financiero y de pagos.
Ver 1. Rev Julio- agosto - septiembre
Ver 2. Rev Octu - Nov - Diciembre
Ver 3. Rev 2025</t>
  </si>
  <si>
    <t>La Dirección de Gestión Corporativa realizó taller el 19/09/2024, en donde se socializaron temas relacionados con el estudio de las certificaciones experiencia, en el marco de la Resolución 239 de 2021 (tabla de honorarios de la SJD), Decreto 785 de 2005, Decreto 1083 de 2015, decreto 952 de 2021, entre otros. 
Ver 1. Convocatoria
Ver 2. Presentación
Ver 3. Soporte asistencia</t>
  </si>
  <si>
    <t>Se evidenció versión No. 12 , del formato 2311600-FT-083, en donde se realizó modificación de la descripción del documento No. 12, la cual corresponde a: "12. Documentos que acreditan formación académica y experiencia laboral o profesional relacionada en el Formato único de hoja de vida, atendiendo a lo establecido en el Decreto 1083 de 2015", para el caso de la lista de chequeo de persona natural. 
Ver 1. FT Lista de verificación</t>
  </si>
  <si>
    <t>Se realizó la creación del formato  2311600-FT-434 V1 denominado lista de verificación y control de documentos para modificación o reactivación de contrato.
Ver 1. FTVerificación modificaciones</t>
  </si>
  <si>
    <t xml:space="preserve">Se remite por parte de la Oficina de Tecnologías de la Información, un informe de cierre del proyecto 7632 que contiene: antecedentes, la justificación, objetivo, descripción, esquema de financiación, logros y metas, restricciones y limitaciones, contactos del proyecto y bibliografía del documento.
Ver 1. Informe cierre 7632
</t>
  </si>
  <si>
    <t xml:space="preserve">La Oficina de Control Interno, comunica de manera trimestral el informe de seguimiento del plan de mejoramiento suscrito con la Contraloría de Bogotá. en donde en la matriz de seguimiento, se registró  observaciones o recomendaciones sobre la calidad y pertinencia de las evidencias que sustentan el avance de las acciones formuladas. 
Ver 1. Memorando 3-2024-6481 del 31/07/2024, el informe de seguimiento del plan de mejoramiento suscrito con la Contraloría de Bogotá, con fecha de corte 30/06/2024
Ver 2. Comunicado 3-2024-9920, del 01/11/2024, se comunicó el informe de seguimiento con fecha de corte 30/09/2024. 
Ver 3. Comunicado 3-2025-982 del 31/01/2025, se comunicó el informe de seguimiento con fecha de corte 31/12/2024. </t>
  </si>
  <si>
    <t xml:space="preserve">Desde la Dirección de Gestión Judicial se realizó reunión de revisión de objetos y obligaciones contractuales, antes de la suscripción de los estudios previos, en las siguientes fechas: 
Ver 1. 11/12/2024 - Acta de reunión
 Ver 2.09/01/2025 - Acta de reunión
Ver 2. 20/03/2025 - Acta de reunión
Ver 3. 17-06-2025 - Acta de reunión
</t>
  </si>
  <si>
    <t>Se remite como evidencia reunión virtual, realizada el  7 de octubre de 2024 en donde participaron los contratistas de la Dirección Distrital de Gestión Judicial de discutieron las actividades de los mismos y se presentó plan de mejoramiento basado en el hallazgo de la Contraloría que incluyó capacitación sobre el diligenciamiento del formato de supervisión contractual y el seguimiento al cumplimiento de las obligaciones pactadas, así como la necesidad de cumplir con las fechas límite para la presentación de cuentas cobro resaltando la importancia de mantener indicadores positivos en el área.
Ver 1. Soportes capacitación</t>
  </si>
  <si>
    <t>Se realiza revisión por parte de la Dirección de Gestión Corporativa, para los meses de octubre y noviembre, en los cuales se verificó la publicación de la totalidad de la información en secop II, de un total de 75 contratos de la vigencia 2024.
Esta actividad ha tenido continuidad en la verificación de la contratación en 2025, con el fin de verificar la publicación oportuna de los documentos de supervisión, financiero y de pagos.
Ver 1. Revisión 1 - octubre
Ver 2. Revisión 2 - noviembre
Ver 3. Rev 2025</t>
  </si>
  <si>
    <t xml:space="preserve">La Dirección de Gestión Corporativa realizó la actualización del Mapa topografico del archivo central ubicado en el edificio restrepo con la nueva distribución de los puestos de trabajo ubicados en este espacio de trabajo. 
Se evidencia  registro fotografico del levantamiento de las mesas auxiliares y traslados de los puestos de trabajo a la zona de trabajo archivistico. 
Ver 1. Mapa topográfico actualizado
Ver 2. Evidencias traslado </t>
  </si>
  <si>
    <t>La Dirección de Gestión Corporativa realiza la creación del procedimiento 2311520-PR-138 Administración Archivo Centralizado V1, el cual tiene como proposito "Definir lineamientos para la administración del Archivo Centralizado en aras de garantizar la custodia documental de los expedientes tanto de los archivos de gestión que se encuentran en el Archivo de Gestión Centralizado como de aquellos expedientes que se encuentran en el Archivo Central de la entidad". Dicho procedimiento se encuentra aprobado, verificado y publicado en el aplicativo SMART el 30/05/2025
Ver 1. Procedimiento Administración archivo central
Ver 2. Publicación SMART</t>
  </si>
  <si>
    <t xml:space="preserve">Se elaboró por parte de la  Oficina de Tecnologías de la Información, un informe de cierre del proyecto 7632 que contiene: antecedentes, la justificación, objetivo, descripción, esquema de financiación, logros y metas, restricciones y limitaciones, contactos del proyecto y bibliografía del documento.
Esta acción se complementó con el diagnóstico y análisis del sistema de información LEGALBOG realizado en el segundo semestre de 2024, con el fin de garantizar la continuidad en el desarrollo del sistema que fue observado por Contraloría en el presente hallazgo.
Ver 1. Informe cierre proyecto
Ver 2.  Informe técnico de software en desarrollo LegalBog ajuste cuadro de versionamiento
ver 2.1. Informe de diagnóstico sistemas de información SJD  - plataforma Legalbog
ver 2.2. Acta de comité de tecnologías (creado mediante la resolución 404 de 2024, la cual se anexa)
ver 2.3. Estudio de mercado
ver 2.4. Plan de trabajo
</t>
  </si>
  <si>
    <t xml:space="preserve">Teniendo en cuenta que es un informe de cierre de la gestión del proyecto 7632, en donde se incluye lo relacionado con la meta No. 1 "garantizar 100 % el funcionamiento de las herramientas tecnológicas a cargo de la secretaría jurídica distrital y LegalBog", no se evidencia que con la ejecución de la actividad, se mitigue la causa raíz del hallazgo, toda vez que no se tratan temas relacionados con el funcionamiento del sistema LegalBog, su análisis y gestión realizada. el sistema de LegalBog no se encuentra en funcionamiento en su totalidad. 
Se recomienda que para la ejecución de las acciones contempladas en los planes de mejoramiento suscrito con la Contraloría de Bogotá, se tenga presente la descripción de la acción y la causa raíz que originó el hallazgo configurado por el ente de control. </t>
  </si>
  <si>
    <t xml:space="preserve">No se evidencia la descripción de la gestión realizada durante las vigencias 2020 - 2024, relacionada con el funcionamiento (no se mencionan los contratos y las actividades realizadas para lograr la meta), el funcionamiento (no se incluye la relación de los contratos por prestación de servicios asociados a esta meta y las actividades que garantizaron el funcionamiento), No se realiza explicación de la gestión realizada para las metas Crear y mantener una (1) Aplicación Móvil - APP para los usuarios y ciudadanía que permita consultar los servicios e información que ofrece la Entidad y Actualizar e implementar los lineamientos de la Política de Seguridad Digital en la Entidad. </t>
  </si>
  <si>
    <t>La Oficina de Tecnologías de la información y las Comunicaciones, realizó el Informe de diagnóstico sistemas de información LegalBog - Software el cual fue socializado en el mes de agosto de 2024. (Ver 1. Informe diagnóstico Agosto)
Durante el segundo semestre, se continuó con las actividades de análisis, revisión y toma de decisiones frente al sistema LEGALBOG, por lo que el informe diagnóstico, en su versión definitiva se compone de:
Informe técnico de software en desarrollo LegalBog ajuste cuadro de versionamiento
 Informe de diagnóstico sistemas de información SJD  - plataforma Legalbog
Acta de comité de tecnologías (creado mediante la resolución 404 de 2024, la cual se anexa)
Estudio de mercado
Plan de trabajo</t>
  </si>
  <si>
    <t>El 28/03/2025, se realizó socialización de la elaboración de estudios previos en donde  se indico la importancia que en la justificación de la necesidad se realice la identificación de la meta proyecto de inversión. Así mismo se socializó sobre el contenido de los estudios previos y de los proyectos de inversión que son gerenciados por la Subsecretaría Jurídica Distrital. Se revisó la importancia de la  correcta relación entre la meta del proyecto de inversión y el objeto contractual en la elaboración de estudios previos para evitar inconsistencias en la información y asegurar la alineación con los objetivos estratégicos. Asistencia siete (7) personas de los procesos misionales, de la Oficina de Tecnología de la Información y las Comunicaciones y Dirección de Gestión Corporativa 
Enlace de grabación 
https://drive.google.com/file/d/1PIutnYQKKeo531TJjNukqvEcT5GxSmXf/view</t>
  </si>
  <si>
    <t>Se evidenció en versión 1, la Guia para el analisis y diligenciamiento de la informacion del certificado de cumplimiento de requisitos de idoneidad, código 2310200-GS-023, la cual presenta una fecha de publicación en el aplicativo SMART de 09/07/2025. 
Ver: 
1. Guia
2. Publicacion SMART</t>
  </si>
  <si>
    <t xml:space="preserve">No se aportaron evidencias que den cuenta del avance de la ejecución de la acción. </t>
  </si>
  <si>
    <t>Concepto del Profesional Sobre el Plan de Mejoramiento:  
Este plan de mejoramiento tiene a la fecha una acción en estado abierto, la cual se observa cumplida y fue remitida al ente de control para su valoración, mediante oficio 2-2025-7935, teniendo en cuenta que actualmente la Contraloría de Bogotá se encuentra en etapa de ejecución de la Auditoría Financiera de Gestión y Resultados, código No. 36 - PDVCF 2025.</t>
  </si>
  <si>
    <t xml:space="preserve">Carolina Lozano Ardila  Profesional Especializado
</t>
  </si>
  <si>
    <t xml:space="preserve">Teniendo en cuenta el numeral 3.5.1 "Resultado del seguimiento al Plan de Mejoramiento" del Informe final de Auditoría financiera y de Gestión código 38 PAD 2024, la acción fue evaluada como "INCUMPLIDA" por parte de la Contraloría de Bogotá y en cumplimiento del capítulo V Evaluación de la Resolución 036 de 2023 de la Contraloría de Bogotá, la Oficina de Control Interno trasmitió a través del aplicativo SIVICOF, el formato CB0402S, el día 15/08/2024. </t>
  </si>
  <si>
    <t>La Secretaría Jurídica Distrital generó una base de datos compartida con el proceso de gestión contractual y la Oficina Asesora de Planeación, la cual permite hacer seguimiento a las líneas de contratación relacionadas con los proyectos de inversión.Con esta herramienta compartida se consolida la información contractual desde la Dirección Corporativa, con la información de los proyectos y metas de inversión desde la Oficina Asesora de Planeación.
Ver 1. Base de datos Ver 2. Soporte archivo compartido</t>
  </si>
  <si>
    <t>Fuente: 
Auditoría código 38 PAD 2025</t>
  </si>
  <si>
    <t>4.3.1</t>
  </si>
  <si>
    <t>Aplicar el instrumento de encuesta y recolectar percepciones en la jornadas de orientación de ivc al barrio, con el fin de identificar oportunidades de mejora.</t>
  </si>
  <si>
    <t>Hallazgo administrativo por indebida planeación en la formulación e inclusión de indicadores de gestión y evaluación respecto del proyecto de inversión 8195 meta tres (03) actividad uno (01)</t>
  </si>
  <si>
    <t>Dirección distrital de inspección, vigilancia y control</t>
  </si>
  <si>
    <t>Informe de encuesta consolidado</t>
  </si>
  <si>
    <t>2025-07-01</t>
  </si>
  <si>
    <t>2026-02-15</t>
  </si>
  <si>
    <t>4.3.2</t>
  </si>
  <si>
    <t>Sensibilizar a los colaboradores en el registro de las atenciones en el sipej.</t>
  </si>
  <si>
    <t>Hallazgo administrativo por incorrecta carga de documentos e inexactitud en el registro de atenciones, en la plataforma sipej</t>
  </si>
  <si>
    <t>Numero de sensibilizaciones realizadas</t>
  </si>
  <si>
    <t>2025-12-31</t>
  </si>
  <si>
    <t>4.3.3</t>
  </si>
  <si>
    <t>Elaborar el componente de fiscalización en  el marco  del programa de ivc para el año 2026</t>
  </si>
  <si>
    <t>Hallazgo administrativo con incidencia disciplinaria, por el incumplimiento de las funciones de investigación de la secretaría jurídica distrital -sjd, dirección de inspección, vigilancia y control, frente a la inobservancia de las esal en la entrega de documentos jurídicos, financieros y contables.</t>
  </si>
  <si>
    <t>Componente fiscalización 2026</t>
  </si>
  <si>
    <t>2025-10-01</t>
  </si>
  <si>
    <t>2026-03-31</t>
  </si>
  <si>
    <t>Esta acción será susceptible de verificación en el seguimiento con fecha de corte 31/12/2025, toda vez que su fecha de inicio es el 01/09/2025</t>
  </si>
  <si>
    <t>4.3.4</t>
  </si>
  <si>
    <t>Segmentación de  entidades sin ánimo de lucro, teniendo en cuenta los lineamientos técnicos y metodologicos del decreto 479 de 2024.</t>
  </si>
  <si>
    <t>Hallazgo administrativo por la utilización de criterios subjetivos para la obtención de información para el cumplimiento del proyecto de inversión no. 7621, meta 5, “verificar la información de 9.000 entidades sin ánimo de lucro evaluando el cumplimiento legal y financiero de las mismas”</t>
  </si>
  <si>
    <t>Base de datos segmentación</t>
  </si>
  <si>
    <t>2025-12-01</t>
  </si>
  <si>
    <t>Esta acción será susceptible de verificación en el seguimiento con fecha de corte 31/12/2025, toda vez que su fecha de inicio es el 01/12/2025</t>
  </si>
  <si>
    <t>4.3.5</t>
  </si>
  <si>
    <t>Hallazgo administrativo por la no utilización de métodos estadísticos y el empleo de criterios subjetivos para la determinación de la muestra en la revisión del cumplimiento legal y financiero de las esal</t>
  </si>
  <si>
    <t>4.3.6</t>
  </si>
  <si>
    <t>Carencia de opciones en el segplan 1.0 para registrar debidamente el grupo poblacional de entidades sin ánimo de lucro.</t>
  </si>
  <si>
    <t>Hallazgo administrativo por la no efectividad de la acción implementada en el plan de mejoramiento para eliminar la causa del hallazgo administrativo 3.2.1.1., no acción 1, auditoría código 82 de cumplimiento, pad 2023</t>
  </si>
  <si>
    <t>Actualizar la ficha ebi-d del proyecto de inversión 8195, detallando la población perteneciente a las entidades sin ánimo de lucro – esal, como grupo etario sin definir, conforme a los criterios técnicos definidos por el aplicativo segplan 2.0.</t>
  </si>
  <si>
    <t>Ficha ebi-d actualizada</t>
  </si>
  <si>
    <t>2025-08-15</t>
  </si>
  <si>
    <t>2026-01-31</t>
  </si>
  <si>
    <t>4.3.7</t>
  </si>
  <si>
    <t>Hallazgo administrativo por la no efectividad de la acción implementada en el plan de mejoramiento para eliminar la causa del hallazgo administrativo 3.2.1.1., no acción 2, auditoría código 82 de cumplimiento, pad 2023</t>
  </si>
  <si>
    <t xml:space="preserve">Carolina Lozano Ardila  - Profesional Especializado
</t>
  </si>
  <si>
    <t xml:space="preserve">Conclusiones del seguimiento al plan de mejoramiento:  
El plan de mejoramiento Nro. 39 tiene cinco  (5) acciones en estado abierto, sobre las cuales se evidenció que en su totalidad fueron cumplidas. Adicionalmente, tres (3) acciones que componen este plan de mejoramiento, fueron remitidas al ente de control para su valoración, mediante oficio 2-2025-7935, teniendo en cuenta que actualmente la Contraloría de Bogotá se encuentra en etapa de ejecución de la Auditoría Financiera de Gestión y Resultados, código No. 36 - PDVCF 2025
Se realizan recomendaciones particulares en algunas acciones que componen este plan. </t>
  </si>
  <si>
    <t xml:space="preserve">Se observó que el 29/09/2025, se realizó taller denominado "registro de atención presencial a la ciudadanía en el SIPEJ". Durante la actividad se socializó el paso a paso para realizar correctamente el registro en el SIPEJ, presentando de manera detallada el paso a paso que se debe seguir para garantizar un registro satisfactorio. Asistencia tres (3) funcionarios o colaboradores de la Dirección Distrital de Inspección, Vigilancia y Control. </t>
  </si>
  <si>
    <t xml:space="preserve">Se recomienda realizar la sensibilizacion a todo el personal de la Dirección Distrital de I nspección, Vigilancia y Control que realice actividades relacionadas con la atención a la ciudadanía. </t>
  </si>
  <si>
    <t xml:space="preserve">Conclusiones del seguimiento al plan de mejoramiento:  
El plan de mejoramiento Nro. 38 PAD 2025  tiene siete (7) acciones en estado abierto, de las cuales: 
Cuatro (4) acciones se encuentran en ejecución, de las cuales tres (3) no se aportaron evidencias que den cuenta del avance de la ejecución de la acción. 
Tres (3) actividades presentan inicio programado después de la fecha de corte. </t>
  </si>
  <si>
    <t>Numero de seguimiento:  CuartoSeguimiento 2025</t>
  </si>
  <si>
    <t>Fecha de Corte:  30/09/2025</t>
  </si>
  <si>
    <t>Numero de seguimiento:  Cuarto seguimiento 2025</t>
  </si>
  <si>
    <t>Conclusiones del seguimiento al plan de mejoramiento:  
Este plan de mejoramiento tiene a la fecha seis (6) acciones en estado abierto, las cuales se observan cumplidas y fueron remitidas al ente de control para su valoración, mediante oficio 2-2025-7935, teniendo en cuenta que actualmente la Contraloría de Bogotá se encuentra en etapa de ejecución de la Auditoría Financiera de Gestión y Resultados, código No. 36 - PDVCF 2025.</t>
  </si>
  <si>
    <t xml:space="preserve">Se evidenció que mediante correo electronico de fechas 4 y 10 de septiembre de 2025, se realizó difusión de pieza comunicacional, para la consulta y descarga de la Guía para el analisis y dilifenciamiento de la informacion del certificado de cumplimiento de requisitos de idoneidad código 2311600-GS-023. </t>
  </si>
  <si>
    <t xml:space="preserve">Se observó que mediante correo electronico de fecha 01/09/2025, se realizó la solicitud de cotiaciones a siete (7) empresas, para el servicio de calibración de los equipos de medicion de condiciones ambientales y matenimiento de equipos de control ambiental.
Adicionalmente, se evidenció cotizacion de las empresas Colmetro y Prosoind SAS </t>
  </si>
  <si>
    <t xml:space="preserve">
Se observó que el 30/07/2025, se realizó actualización del procedimiento Estudios previos contratación directa, código 2311600-PR-050 a la versión 9. en el numeral 6 "control de cambios", se argumenta que en el numeral 4 "descripcion de actividades", se cambia en el ítem responsable en la actividad 6 a “Área de origen”. </t>
  </si>
  <si>
    <t>Numero de seguimiento:  Cuarto Seguimiento 2025</t>
  </si>
  <si>
    <t xml:space="preserve">Se evidenció que mediante correos electronicos de fechas  19 y 29 de septiembre de 2025, se realiza socialización de los documentos que se deben adjuntar en la cuenta de cobro por parte de los contratistas de prestacion de servicios y apoyo a la gestión. </t>
  </si>
  <si>
    <t xml:space="preserve">Conclusiones del seguimiento al plan de mejoramiento:  
En relación con el plan de mejoramiento de la auditoría código 37 PAD 2025, las diez (10) acciones formuladas, se observó 
Tres (3) acciones que componen este plan de mejoramiento, fueron remitidas al ente de control para su valoración, mediante oficio 2-2025-7935, teniendo en cuenta que actualmente la Contraloría de Bogotá se encuentra en etapa de ejecución de la Auditoría Financiera de Gestión y Resultados, código No. 36 - PDVCF 2025. 
Siete (7) acciones fueron valoradas como “cumplida”, de la cual se observó que las evidencias se encuentran acordes a la descripción de la acción. 
Tres (3) acciones fueron valoradas como "alerta de incumplimiento", toda vez que la acción se encuentra en proceso de ejecución y está próximo a cumplirse dentro de los tres siguientes meses. Se recomienda ejecutar la acción antes de la fecha de finalizacion. 
Se realizan recomendaciones particulares en algunas acciones que componen este plan. 
</t>
  </si>
  <si>
    <t xml:space="preserve">Teniendo en cuenta que la herramienta socializada en 20/06/2025, se encontraba en versión preliminar, se recomienda que una vez la herramienta se encuentra con los ajustes solicitados, se realice la respectiva socialización a nivel institucional, en el espacio dispuesto por la Oficina Asesora de Planeación. </t>
  </si>
  <si>
    <t xml:space="preserve">se recomienda dar continuidad a la acción contemplada en el plan de mejoramiento suscrito con la Contraloría de Bogotá, y que en su ejecución se contemple la descripción de la acción y la causa raíz que originó el hallazgo, para la prevención de potenciales incumplimientos en materia de supervisión y ejecución contractual. </t>
  </si>
  <si>
    <t xml:space="preserve">Se tiene dos acciones relacionadas con: “Diseñar e implementar una herramienta (tipo cuadro de mando) de los indicadores de los proyectos de inversión basado en datos verificables y objetivos, que incluya la identificación precisa de las metas, la población objetivo, y un enfoque específico en la medición de la eficiencia de la gestión”, (acción 1 hallazgos 3.2.2.1 y 3.2.2.2), las cuales fueron remitidas al ente de control, para su valoración. No obstante, durante el presente seguimiento, por parte de esta oficina, se continua el estado de “alerta de incumplimiento”, toda vez que al realizar revisión de la herramienta con fecha de corte septiembre de 2025, se evidenció que no se han atendido algunas de observaciones o recomendaciones, argumentadas en mesa de trabajo 08/07/2025, las cuales se detallan a continuación: 
- Se complemente el documento metodológico presentado en donde se especifique la manera en que se están consolidando y presentando las cifras, se describa que indicadores acompañan y miden los objetivos estratégicos, se establezca por qué medios se puede consultar la herramienta tipo cuadro de mando y la periodicidad con que se va a alimentar. Incluya la explicación de cada visual y como orientan a la toma decisiones. 
- Se recomienda que tanto en el documento metodológico como en la herramienta tipo cuadro de mando se incluya y tenga en cuenta lo descrito en la acción relacionada con “enfoque especifico en la medición de la eficiencia de la gestión”. 
- Se sugiere que la herramienta permita visualizar mes a mes la ejecución física y financiera de las metas proyecto de inversión. Esta recomendación se mantiene, ya que la herramienta aportada corresponde al mes de septiembre y la ejecución presupuestal se detalla hasta el mes de junio de 2025. (diapositiva 3). De otra parte, no se visualiza el detalle mes a mes de la ejecución física de los proyectos de inversión. 
- En la herramienta tipo cuadro de mando se revise y detalle la población objetivo al que va dirigida la ejecución del proyecto, así como el avance físico. Describir la meta de manera anual y no cuatrienal. 
- Revisar de manera cuidadosa los datos que se están mostrando en la herramienta tipo cuadro de mando, ya que este refleja, mide y evalúa la gestión de la Secretaría Jurídica Distrital. 
- Que el visor permita visualizar en el caso de los objetivos estratégicos, el análisis detallado del comportamiento de estos objetivos, que indicadores lo componen y que permita identificar las desviaciones en el caso de una baja ejecución del indicador. En el caso de los objetivos que lo alimentan varios indicadores, discriminar cuales son y cuál es su participación dentro del resultado de la medición del objetivo estratégico.
</t>
  </si>
  <si>
    <t>se recomienda se realice actualización de manera constante y en tiempo real de las bases de datos, toda vez que la suministrada para el presente seguimiento se encontraba desactualizada y debió ser requerida a los responsables. Lo anterior teniendo en cuenta que se remitió base de datos de contratación, en donde se registra como último registro el contrato 205 asociado al proyecto 8187 y al realizar revisión de la pestaña denominada "metas planeación", se observó que el último registro corresponde al contrato 160 de 2025.</t>
  </si>
  <si>
    <t xml:space="preserve">
Se sugiere que para en la construcción y medición de los indicadores de gestión asociados a las metas de los proyectos de inversión definidos en el Plan de Desarrollo Bogotá Camina Segura 2024 - 2028, se tenga en cuenta lo observado por la Contraloría de Bogotá, de manera que permita observarse el avance real y por tanto una afectiva toma de acciones ante cualquier desviación sobre lo programado en términos presupuestales y físicos.
Al respecto la Subsecretaría Jurídica Distrital informo mediante memorando 3-2025-6225 que: " la sugerencia de la Contraloría de Bogotá fue socializada con la Oficina Asesora de Planeación, a efectos de que, en los procesos de construcción, medición, reporte y seguimiento de los indicadores de gestión asociados a las metas de los proyectos de inversión definidos en el Plan de Desarrollo Bogotá Camina Segura 2024–2028, se incorpore lo observado por dicho órgano de control, con el propósito de asegurar una lectura precisa del avance real y, en consecuencia, una toma de decisiones oportuna frente a posibles desviaciones en términos presupuestales y físicos". </t>
  </si>
  <si>
    <t>Se realizó taller  por parte de la Dirección de Gestión Corporativa,  el día 19 de enero de 2024, el cual registra como objetivo "Sensibilización objetos contractuales OTICS"., con la participación del equipo de la oficina de TICS. Ver 1 y 1.1. Acta y asistencia
Teniendo en cuenta observaciones realizadas por parte de la OCI, se incluyeron nuevas temáticas aplicadas a casos concretos de la contratación de la OTICS, razón por la cuan se realizó un segundo taller el  10 de mayo de 2024, en el que se incluyó la explicación de la etapa precontractual de los procesos de contratación por cada modalidad reglamentada, y aplicación de un ejemplo práctico asociado a la operatividad de esa Oficina. Ver 2. Acta</t>
  </si>
  <si>
    <t>Se remite por parte de la Dirección de Gestión Corporativa, evidencias de las siguientes sensibilizaciones:
1. Reunión no. 1 de enlaces contractuales, que contó con las participación del enlace de la Oficina de Tecnologías y donde se precisaron dos numerales relacionados con las debilidades evidenciadas: Deberes y obligaciones de los supervisores en la verificación de los informes y sus evidencias y documentos pendientes por cargar en SECOP II. Ver 1. Reunión enlaces.
2. Acta de reunión del subcomité de autocontrol de octubre, en el cual desde la Dir. Corporativa se realizó socialización del manual de supervisión y buenas prácticas al personal de planta y contratistas de la Oficina de Tecnologías de la Información y las Comunicaciones. Ver 2. Acta subcomité</t>
  </si>
  <si>
    <t>La Oficina de Tecnologías de la Información y las Comunicaciones,  realizó reuniones de seguimiento mensual a la contratación de julio a diciembre de 2024,  en el marco del subcomité de autocontrol, sesiones en las cuales se observa como temas tratados el seguimiento a la gestión contractual de la dependencia. Soporte de ello, consignado en las respectivas actas de reunión.
Ver 1. Julio - Agosto, Ver2. Agosto, Ver 3. Septiembre, Ver 4. Octubre, Ver 5. Noviembre y Ver 6. Diciembre.</t>
  </si>
  <si>
    <t>Se elaboró en 2024 una cartilla denominada "Cartilla de orientación Atención a órganos de control externos y corporaciones políticas", en los cuales se involucraron las distintas fases que incluyen la atención a entes de control externos, y la respuesta a requerimientos. Se realizó en el mes de noviembre campaña de expectativa y de piezas informativos como tips para la atención de órganos de control y requerimientos de corporaciones políticas, y en diciembre se difundió cartilla mediante correo electrónico y boletín interno.
Durante la vigencia 2025 se realizó actualización de la cartilla mencionada en donde se incluyó como órgano de control externo a la Personería de Bogotá. Dicha cartilla fue socializada el 03/03/2025, con una asistencia de  treinta y dos (32) personas. 
Ver 1. Cartilla y soportes socialización (Diciembre 2024)
Ver 2. Cartilla y soportes de socialización (Marzo 2025)</t>
  </si>
  <si>
    <t xml:space="preserve">Conclusiones del seguimiento al plan de mejoramiento:  
Este plan de mejoramiento tiene a la fecha veintiún (21) acciones en estado abierto, las cuales se observan cumplidas y fueron remitidas al ente de control para su valoración, mediante oficio 2-2025-7935, teniendo en cuenta que actualmente la Contraloría de Bogotá se encuentra en etapa de ejecución de la Auditoría Financiera de Gestión y Resultados, código No. 36 - PDVCF 2025.
Se realizan recomendaciones particulares en algunas acciones que componen este plan. </t>
  </si>
  <si>
    <t xml:space="preserve">Se evidenciaron dos (2)  convocatorias y sesiones de la Comisión Intersectorial del río Bogotá, según lo registrado en las actas No. 5 de fecha 4/10/2024 y No. 06 de 10/12/2024.
Se observó una (1) convocatoria y acta No. 1 ,del  Comité Intersectorial de Cumplimiento a la sentencia de la Acción Popular  2001-00479, de fecha 26/02/2025. 
Se observó el desarrollo de dos (2) sesiones ordinarias de la comisión intersectorial para el cumplimiento de la sentencia de la acción popular 2001-00479, en las fechas 25/04/2025 y 16/06/2025, con sus respectivas convocatorias.
Se evidenció la ejecución de una (1) sesión de la Comisión Intersectorial para el cumplimiento de la sentencia de la acción popular 2001-00479 de fecha 04/08/2025. Adicionalmente, se observó la respectiva convocatoria. </t>
  </si>
  <si>
    <t xml:space="preserve">Se evidenció en las actas de la Comisión Intersectorial del río Bogotá, según lo registrado en las actas No. 5 de fecha 4/10/2024 y No. 06 de 10/12/2024, la suscripción y seguimiento a los compromisos adquiridos, así como la gestión realizada por cada entidad. Similar situación se evidenció en las sesiones realizadas en el 2025, según actas de febrero, abril, junio y agosto. </t>
  </si>
  <si>
    <t xml:space="preserve">El día 24 de enero de 2025, se realizo taller que tuvo como objeto tratar temas relacionados con la idoneidad y experiencia en los procesos de contratación 2025. Se realizó explicación de la normatividad asociada y ejemplos prácticos.  Asistencia diez (10) personas. 
El segundo taller se realizó el día 29 de Septiembre de 2025 en donde se realizó un kahhot con preguntas relacionadas con las definiciones y aspectos de la Guía para el análisis y diligenciamiento del certificado de idoneidad y análisis de casos prácticos. Asistencia 14 funcionarios o contratistas de la SJD. </t>
  </si>
  <si>
    <t>El día 31 de marzo de 2025 se publica en el aplicativo SMART, la versión 4 del Formato 2311600-ft-146 certificado de idoneidad y experiencia, que incluye filtros y controles, en lo que corresponde a la inclusión y contabilización de la experiencia.
1. FT certificado de idoneidad y experiencia
2. Soporte actualización SMART</t>
  </si>
  <si>
    <t xml:space="preserve">El día 29 de enero de 2025 se realizó capacitación , denominada "capacitación supervisores", en donde se tratan temas relacionados con el ejercicio de supervisión y el procedimiento interno. Se observó que a partir del minuto 18 se socializa lo relacionado con los formatos de supervisión. Respecto al formato del informe financiero se explica a partir del minuto 34:22
Asistencia: quince (15) personas de la Dirección de Gestión Corporativa. 
Enlace de grabación 
https://drive.google.com/file/d/17XKJ2r4_7QtpQnb5EB1IH8FCaeNMPAlR/view
Se observó, la segunda socialización del formato de informe financiero desarrollada el día 27 de agosto de 2025 de 114 colaboradores. Se adjuntó registro de asistencia y grabación de la reunión. </t>
  </si>
  <si>
    <t xml:space="preserve">Se recomienda realizar las actas de reunión que den cuenta de los temas desarrollados en las reuniones mencionadas. Lo anterior, teniendo en cuenta que como evidencia de la ejecución de la acción se remitieron las grabaciones de reunión. </t>
  </si>
  <si>
    <t>Se remite por parte de la Dirección de Gestión Corporativa  el acta y el listado de asistencia de las siguientes reuniones: 
1. Reunión del 28/04/2025: con la asistencia de 7 servidores y colaboradores de la Dirección de Gestión Judicial.
2. Reunión del 26/05/2025 con la asistencia de 20 servidores y colaboradores de la Dirección de Gestión Judicial y Subsecretaría Jurídica Distrital. 
3,  Reunión del 27/06/2025 con la asistencia de 2 servidores y colaboradores de la Dirección de Gestión Judicial y Subsecretaría Jurídica Distrital</t>
  </si>
  <si>
    <t xml:space="preserve">Por parte de la Oficina Asesora de Planeación, se remite herramienta tablero de control  el cual incluye información relacionada con metas, población objetivos, gestión financiera y física de los proyectos de inversión y objetivos estratégicos de la Secretaría Jurídica Distrital.  
Por tal razón se adjunta en la herramienta de indicadores, dispuesta en el enlace: https://lookerstudio.google.com/reporting/c3dc9b61-4d88-491f-9d0a-3e023ebd2dcf
</t>
  </si>
  <si>
    <t xml:space="preserve">El 20/06/2025, se realizó socialización dirigida a los gestores de calidad de las dependencias de la entidad, del uso y operatividad de la herramienta implementada. Durante la sesión, se presentaron los componentes del Cuadro de Mando, su metodología de aplicación, criterios para el registro de información y lineamientos para la interpretación de indicadores, fortaleciendo así las capacidades técnicas para su adecuada incorporación en los procesos de seguimiento y evaluación institucional. 
Teniendo en cuenta que la herramienta presentada fue en versión preliminar y fue susceptible de ajustes , no se observó evidencia de una nueva jornada de socialización de la herramienta prevista. 
Ver anexos: 
1. Acta 002 socialización Ver preliminar
2. Lista de asistentes presencial
3. Listado de Asistencia Virtual
De otra parte mediante memorando 3-2025-10364, la Oficina Asesora de Planeación informó que la nueva jornada de socialización se realizará en el mes de octubre de 2025. </t>
  </si>
  <si>
    <t xml:space="preserve">Conclusiones del seguimiento al plan de mejoramiento:  
De acuerdo con las ocho (8) acciones formuladas en el plan de mejoramiento de la auditoría código 40 PAD 2024, se observó:
Cinco (5) acciones que componen este plan de mejoramiento, fueron remitidas al ente de control para su valoración, mediante oficio 2-2025-7935, teniendo en cuenta que actualmente la Contraloría de Bogotá se encuentra en etapa de ejecución de la Auditoría Financiera de Gestión y Resultados, código No. 36 - PDVCF 2025, de las cuales: • Dos (2) acciones se encuentra en estado cumplida dentro de lo cual se observó que las evidencias se encuentran acordes a la descripción de la acción y tres (3) valoradas en alerta de incumplimiento, las cuales registran como dependencia responsable la Oficina Asesora de Planeación. 
En el presente seguimiento se observó cumplimiento de tres (3) acciones del plan de mejoramiento. Se realizan recomendaciones particulares en algunas acciones que componen este plan. 
</t>
  </si>
  <si>
    <t>Se valora en alerta de incumplimiento, toda vez que la acción se encuentra en proceso de ejecución y está próximo a cumplirse dentro de los tres siguientes meses. 
Se recomienda culminar la ejecución de la acción en los plazos previstos.</t>
  </si>
  <si>
    <t xml:space="preserve">Se recomienda que en el caso de las mesas de trabajo o talleres que se ejecuten, adicional al acta, se soporte con registros de asistencia con el fin de identificar la cobertura de la ejecución de la actividad. Se requiere que para el caso particular se aporte la lista de asistencia del taller realizado el 24/10/2025. </t>
  </si>
  <si>
    <t>Se evidenció que el día 29 de Septiembre de 2025 en donde se realizó un kahhot con preguntas relacionadas con las definiciones y aspectos de la Guia para el analisis y diligenciamiento del certificado de idoneidad y analisis de casos practicos. Asistencia 14 funcionarios o contratistas de la SJD. 
De otra parte La direcciín de Gestión Corporativa aportó acta de fecha 24/10/2025, del taller de fortalecimiento en el análisis de experiencia y diligenciamiento del certificado de idoneidad. realizado en el Comité de Gestión y Desempeño Institucional a la alta dirección. No obstante, no se aportó registro de asistencia que sustente la cobertura de dicha reunión. Enlace: https://drive.google.com/file/d/12RqVfXa0G4srb1aSGDcA_5Dz-fhjasFz/view?ts=6904bed7</t>
  </si>
  <si>
    <t xml:space="preserve">Se evidenció que la citación a la sensibilización a los supervisores de la dirección de gestión corporativa frente al contenido del manual de supervisión, el 20 de octubre de 2025, Asistencia dos (2) personas. 
De otra parte se observó, que mediante memorando 3-2025-10822, se realizó una nueva citación de reunion para el 06/11/2025, teniendo en cuenta la poca asistencia observada en la sensibilización mencionada anteriormente. </t>
  </si>
  <si>
    <t xml:space="preserve">Se valora en alerta de incumplimiento, toda vez que la acción se encuentra en proceso de ejecución y está próximo a cumplirse dentro de los tres siguientes meses. 
Se recomienda que dentro de la sensibilización se tenga en cuenta lo relacionado con la verificación del cargue de las evidencias contractuales en el aplicativo secop, tal como lo registra la descripción de la acción.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</si>
</sst>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rgb="FF000000"/>
      <name val="Calibri"/>
      <family val="2"/>
      <scheme val="minor"/>
    </font>
    <font>
      <sz val="30"/>
      <name val="Arial Narrow"/>
      <family val="2"/>
    </font>
    <font>
      <b/>
      <sz val="30"/>
      <name val="Arial Narrow"/>
      <family val="2"/>
    </font>
    <font>
      <sz val="30"/>
      <color rgb="FF000000"/>
      <name val="Arial Narrow"/>
      <family val="2"/>
    </font>
    <font>
      <sz val="30"/>
      <color theme="1"/>
      <name val="Arial Narrow"/>
      <family val="2"/>
    </font>
    <font>
      <sz val="30"/>
      <color rgb="FF00B050"/>
      <name val="Arial Narrow"/>
      <family val="2"/>
    </font>
    <font>
      <b/>
      <sz val="30"/>
      <color rgb="FF000000"/>
      <name val="Arial Narrow"/>
      <family val="2"/>
    </font>
    <font>
      <sz val="36"/>
      <name val="Arial Narrow"/>
      <family val="2"/>
    </font>
    <font>
      <sz val="36"/>
      <color rgb="FF000000"/>
      <name val="Arial Narrow"/>
      <family val="2"/>
    </font>
    <font>
      <b/>
      <sz val="36"/>
      <name val="Arial Narrow"/>
      <family val="2"/>
    </font>
    <font>
      <sz val="36"/>
      <color indexed="8"/>
      <name val="Arial Narrow"/>
      <family val="2"/>
    </font>
    <font>
      <sz val="35"/>
      <name val="Arial Narrow"/>
      <family val="2"/>
    </font>
    <font>
      <sz val="38"/>
      <name val="Arial Narrow"/>
      <family val="2"/>
    </font>
    <font>
      <sz val="38"/>
      <color indexed="8"/>
      <name val="Arial Narrow"/>
      <family val="2"/>
    </font>
    <font>
      <sz val="38"/>
      <color rgb="FF000000"/>
      <name val="Arial Narrow"/>
      <family val="2"/>
    </font>
    <font>
      <sz val="37"/>
      <name val="Arial Narrow"/>
      <family val="2"/>
    </font>
    <font>
      <sz val="38"/>
      <color rgb="FFFF0000"/>
      <name val="Arial Narrow"/>
      <family val="2"/>
    </font>
    <font>
      <b/>
      <sz val="38"/>
      <name val="Arial Narrow"/>
      <family val="2"/>
    </font>
    <font>
      <sz val="38"/>
      <color rgb="FF00B050"/>
      <name val="Arial Narrow"/>
      <family val="2"/>
    </font>
    <font>
      <sz val="38"/>
      <color theme="1"/>
      <name val="Arial Narrow"/>
      <family val="2"/>
    </font>
    <font>
      <b/>
      <sz val="38"/>
      <color rgb="FF000000"/>
      <name val="Arial Narrow"/>
      <family val="2"/>
    </font>
    <font>
      <sz val="42"/>
      <color indexed="8"/>
      <name val="Arial Narrow"/>
      <family val="2"/>
    </font>
    <font>
      <sz val="42"/>
      <color rgb="FF000000"/>
      <name val="Arial Narrow"/>
      <family val="2"/>
    </font>
    <font>
      <sz val="42"/>
      <name val="Arial Narrow"/>
      <family val="2"/>
    </font>
  </fonts>
  <fills count="11">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theme="9"/>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top"/>
    </xf>
    <xf numFmtId="9" fontId="4" fillId="0" borderId="0" applyFont="0" applyFill="0" applyBorder="0" applyAlignment="0" applyProtection="0"/>
    <xf numFmtId="0" fontId="3" fillId="0" borderId="0"/>
    <xf numFmtId="0" fontId="5" fillId="0" borderId="0"/>
    <xf numFmtId="0" fontId="2" fillId="0" borderId="0"/>
    <xf numFmtId="0" fontId="6" fillId="0" borderId="0"/>
    <xf numFmtId="0" fontId="4" fillId="0" borderId="0">
      <alignment vertical="top"/>
    </xf>
    <xf numFmtId="0" fontId="1" fillId="0" borderId="0"/>
    <xf numFmtId="0" fontId="1" fillId="0" borderId="0"/>
  </cellStyleXfs>
  <cellXfs count="379">
    <xf numFmtId="0" fontId="0" fillId="0" borderId="0" xfId="0">
      <alignment vertical="top"/>
    </xf>
    <xf numFmtId="0" fontId="7" fillId="2" borderId="0" xfId="0" applyFont="1" applyFill="1" applyAlignment="1">
      <alignment vertical="center"/>
    </xf>
    <xf numFmtId="0" fontId="8" fillId="2" borderId="0" xfId="0" applyFont="1" applyFill="1" applyAlignment="1">
      <alignment horizontal="center" vertical="center" wrapText="1"/>
    </xf>
    <xf numFmtId="0" fontId="8" fillId="0" borderId="1" xfId="0" applyFont="1" applyBorder="1" applyAlignment="1">
      <alignment horizontal="center" vertical="center" wrapText="1"/>
    </xf>
    <xf numFmtId="0" fontId="9"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7"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7" xfId="0" applyFont="1" applyBorder="1" applyAlignment="1">
      <alignment vertical="center" wrapText="1"/>
    </xf>
    <xf numFmtId="0" fontId="11" fillId="0" borderId="7" xfId="2" applyFont="1" applyBorder="1" applyAlignment="1">
      <alignment horizontal="justify" vertical="center" wrapText="1"/>
    </xf>
    <xf numFmtId="14" fontId="7" fillId="0" borderId="7" xfId="0" applyNumberFormat="1" applyFont="1" applyBorder="1" applyAlignment="1">
      <alignment horizontal="center" vertical="center"/>
    </xf>
    <xf numFmtId="9" fontId="7" fillId="0" borderId="7" xfId="1" applyFont="1" applyFill="1" applyBorder="1" applyAlignment="1">
      <alignment horizontal="center" vertical="center" wrapText="1"/>
    </xf>
    <xf numFmtId="14" fontId="7" fillId="0" borderId="7" xfId="0" applyNumberFormat="1" applyFont="1" applyBorder="1" applyAlignment="1">
      <alignment horizontal="justify" vertical="center" wrapText="1"/>
    </xf>
    <xf numFmtId="9" fontId="7" fillId="2" borderId="0" xfId="0" applyNumberFormat="1" applyFont="1" applyFill="1" applyAlignment="1">
      <alignment vertical="center"/>
    </xf>
    <xf numFmtId="0" fontId="8" fillId="0" borderId="0" xfId="0" applyFont="1" applyAlignment="1">
      <alignment wrapText="1"/>
    </xf>
    <xf numFmtId="0" fontId="8" fillId="0" borderId="0" xfId="0" applyFont="1" applyAlignment="1">
      <alignment horizontal="center"/>
    </xf>
    <xf numFmtId="0" fontId="10" fillId="0" borderId="0" xfId="0" applyFont="1" applyAlignment="1"/>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8" fillId="2" borderId="0" xfId="0" applyFont="1" applyFill="1" applyAlignment="1">
      <alignment horizontal="center" wrapText="1"/>
    </xf>
    <xf numFmtId="0" fontId="10" fillId="0" borderId="0" xfId="0" applyFont="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164" fontId="7" fillId="0" borderId="7" xfId="0" applyNumberFormat="1" applyFont="1" applyBorder="1" applyAlignment="1">
      <alignment horizontal="center" vertical="center"/>
    </xf>
    <xf numFmtId="0" fontId="8" fillId="0" borderId="0" xfId="0" applyFont="1" applyAlignment="1">
      <alignment horizontal="center" wrapText="1"/>
    </xf>
    <xf numFmtId="0" fontId="13" fillId="2" borderId="0" xfId="0" applyFont="1" applyFill="1" applyAlignment="1">
      <alignment horizontal="justify" vertical="center"/>
    </xf>
    <xf numFmtId="0" fontId="8" fillId="2" borderId="1" xfId="0" applyFont="1" applyFill="1" applyBorder="1" applyAlignment="1">
      <alignment horizontal="center" vertical="center" wrapText="1"/>
    </xf>
    <xf numFmtId="0" fontId="12" fillId="5" borderId="11" xfId="0" applyFont="1" applyFill="1" applyBorder="1" applyAlignment="1">
      <alignment vertical="center"/>
    </xf>
    <xf numFmtId="0" fontId="12" fillId="5" borderId="0" xfId="0" applyFont="1" applyFill="1" applyAlignment="1">
      <alignment vertical="center"/>
    </xf>
    <xf numFmtId="0" fontId="12" fillId="5" borderId="12" xfId="0" applyFont="1" applyFill="1" applyBorder="1" applyAlignment="1">
      <alignment vertical="center"/>
    </xf>
    <xf numFmtId="0" fontId="12" fillId="6" borderId="11" xfId="0" applyFont="1" applyFill="1" applyBorder="1" applyAlignment="1">
      <alignment vertical="center"/>
    </xf>
    <xf numFmtId="0" fontId="12" fillId="6" borderId="0" xfId="0" applyFont="1" applyFill="1" applyAlignment="1">
      <alignment vertical="center"/>
    </xf>
    <xf numFmtId="0" fontId="12" fillId="6" borderId="12" xfId="0" applyFont="1" applyFill="1" applyBorder="1" applyAlignment="1">
      <alignment vertical="center"/>
    </xf>
    <xf numFmtId="0" fontId="12" fillId="8" borderId="11" xfId="0" applyFont="1" applyFill="1" applyBorder="1" applyAlignment="1">
      <alignment vertical="center"/>
    </xf>
    <xf numFmtId="0" fontId="12" fillId="8" borderId="0" xfId="0" applyFont="1" applyFill="1" applyAlignment="1">
      <alignment vertical="center"/>
    </xf>
    <xf numFmtId="0" fontId="12" fillId="8" borderId="12" xfId="0" applyFont="1" applyFill="1" applyBorder="1" applyAlignment="1">
      <alignment vertical="center"/>
    </xf>
    <xf numFmtId="0" fontId="12" fillId="7" borderId="8" xfId="0" applyFont="1" applyFill="1" applyBorder="1" applyAlignment="1">
      <alignment vertical="center"/>
    </xf>
    <xf numFmtId="0" fontId="12" fillId="7" borderId="9" xfId="0" applyFont="1" applyFill="1" applyBorder="1" applyAlignment="1">
      <alignment vertical="center"/>
    </xf>
    <xf numFmtId="0" fontId="12" fillId="7" borderId="10" xfId="0" applyFont="1" applyFill="1" applyBorder="1" applyAlignment="1">
      <alignment vertical="center"/>
    </xf>
    <xf numFmtId="0" fontId="8" fillId="2" borderId="1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2" borderId="7" xfId="0" applyFont="1" applyFill="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justify" vertical="center"/>
    </xf>
    <xf numFmtId="0" fontId="18" fillId="0" borderId="1" xfId="0" applyFont="1" applyBorder="1" applyAlignment="1">
      <alignment horizontal="center" vertical="center"/>
    </xf>
    <xf numFmtId="0" fontId="20" fillId="0" borderId="1" xfId="0" applyFont="1" applyBorder="1" applyAlignment="1">
      <alignment horizontal="justify" vertical="center" wrapText="1"/>
    </xf>
    <xf numFmtId="165" fontId="20" fillId="2" borderId="1" xfId="0" applyNumberFormat="1" applyFont="1" applyFill="1" applyBorder="1" applyAlignment="1">
      <alignment horizontal="justify" vertical="center" wrapText="1"/>
    </xf>
    <xf numFmtId="9" fontId="18" fillId="0" borderId="1" xfId="1" applyFont="1" applyFill="1" applyBorder="1" applyAlignment="1">
      <alignment horizontal="center" vertical="center" wrapText="1"/>
    </xf>
    <xf numFmtId="14" fontId="22" fillId="0" borderId="16" xfId="0" applyNumberFormat="1" applyFont="1" applyBorder="1" applyAlignment="1">
      <alignment horizontal="justify" vertical="center" wrapText="1"/>
    </xf>
    <xf numFmtId="0" fontId="18" fillId="0" borderId="1" xfId="2" applyFont="1" applyBorder="1" applyAlignment="1">
      <alignment horizontal="justify" vertical="center" wrapText="1"/>
    </xf>
    <xf numFmtId="14" fontId="18" fillId="0" borderId="16" xfId="0" applyNumberFormat="1" applyFont="1" applyBorder="1" applyAlignment="1">
      <alignment horizontal="justify" vertical="center" wrapText="1"/>
    </xf>
    <xf numFmtId="0" fontId="22" fillId="0" borderId="1" xfId="2" applyFont="1" applyBorder="1" applyAlignment="1">
      <alignment horizontal="justify" vertical="center" wrapText="1"/>
    </xf>
    <xf numFmtId="0" fontId="19" fillId="0" borderId="16" xfId="0" applyFont="1" applyBorder="1" applyAlignment="1">
      <alignment horizontal="center" vertical="center" wrapText="1"/>
    </xf>
    <xf numFmtId="0" fontId="18" fillId="0" borderId="16" xfId="0" applyFont="1" applyBorder="1" applyAlignment="1">
      <alignment horizontal="center" vertical="center"/>
    </xf>
    <xf numFmtId="0" fontId="20" fillId="0" borderId="16" xfId="0" applyFont="1" applyBorder="1" applyAlignment="1">
      <alignment vertical="center" wrapText="1"/>
    </xf>
    <xf numFmtId="0" fontId="18" fillId="0" borderId="16" xfId="0" applyFont="1" applyBorder="1" applyAlignment="1">
      <alignment vertical="center"/>
    </xf>
    <xf numFmtId="165" fontId="20" fillId="2" borderId="16" xfId="0" applyNumberFormat="1" applyFont="1" applyFill="1" applyBorder="1" applyAlignment="1">
      <alignment vertical="center" wrapText="1"/>
    </xf>
    <xf numFmtId="0" fontId="22" fillId="0" borderId="16" xfId="2" applyFont="1" applyBorder="1" applyAlignment="1">
      <alignment horizontal="justify" vertical="center" wrapText="1"/>
    </xf>
    <xf numFmtId="9" fontId="18" fillId="0" borderId="1" xfId="1" applyFont="1" applyFill="1" applyBorder="1" applyAlignment="1">
      <alignment horizontal="justify" vertical="center" wrapText="1"/>
    </xf>
    <xf numFmtId="14" fontId="18" fillId="0" borderId="1" xfId="0" applyNumberFormat="1" applyFont="1" applyBorder="1" applyAlignment="1">
      <alignment horizontal="justify" vertical="center" wrapText="1"/>
    </xf>
    <xf numFmtId="14" fontId="18" fillId="9" borderId="16" xfId="0" applyNumberFormat="1" applyFont="1" applyFill="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horizontal="left" vertical="center" wrapText="1"/>
    </xf>
    <xf numFmtId="14" fontId="22" fillId="0" borderId="1" xfId="0" applyNumberFormat="1" applyFont="1" applyBorder="1" applyAlignment="1">
      <alignment horizontal="justify" vertical="center" wrapText="1"/>
    </xf>
    <xf numFmtId="14" fontId="18" fillId="10"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18" fillId="2" borderId="0" xfId="0" applyFont="1" applyFill="1" applyAlignment="1">
      <alignment vertical="center"/>
    </xf>
    <xf numFmtId="0" fontId="23" fillId="2" borderId="16" xfId="0" applyFont="1" applyFill="1" applyBorder="1" applyAlignment="1">
      <alignment horizontal="center" vertical="center" wrapText="1"/>
    </xf>
    <xf numFmtId="0" fontId="23" fillId="2" borderId="0" xfId="0" applyFont="1" applyFill="1" applyAlignment="1">
      <alignment horizontal="center" vertical="center" wrapText="1"/>
    </xf>
    <xf numFmtId="0" fontId="18" fillId="2" borderId="1" xfId="0" applyFont="1" applyFill="1" applyBorder="1" applyAlignment="1">
      <alignment horizontal="center" vertical="center" wrapText="1"/>
    </xf>
    <xf numFmtId="0" fontId="20" fillId="0" borderId="1" xfId="0" applyFont="1" applyBorder="1" applyAlignment="1">
      <alignment horizontal="left" vertical="center" wrapText="1"/>
    </xf>
    <xf numFmtId="14" fontId="20" fillId="0" borderId="1" xfId="0" applyNumberFormat="1" applyFont="1" applyBorder="1" applyAlignment="1">
      <alignment horizontal="left" vertical="center" wrapText="1"/>
    </xf>
    <xf numFmtId="14" fontId="18" fillId="10" borderId="1" xfId="0" applyNumberFormat="1" applyFont="1" applyFill="1" applyBorder="1" applyAlignment="1">
      <alignment horizontal="justify" vertical="center" wrapText="1"/>
    </xf>
    <xf numFmtId="14" fontId="18" fillId="0" borderId="1" xfId="0" applyNumberFormat="1" applyFont="1" applyBorder="1" applyAlignment="1">
      <alignment vertical="center" wrapText="1"/>
    </xf>
    <xf numFmtId="0" fontId="23" fillId="0" borderId="7" xfId="0" applyFont="1" applyBorder="1" applyAlignment="1">
      <alignment horizontal="center" vertical="center" wrapText="1"/>
    </xf>
    <xf numFmtId="0" fontId="18" fillId="0" borderId="7" xfId="0" applyFont="1" applyBorder="1" applyAlignment="1">
      <alignment horizontal="center" vertical="center"/>
    </xf>
    <xf numFmtId="0" fontId="20" fillId="0" borderId="7" xfId="0" applyFont="1" applyBorder="1" applyAlignment="1">
      <alignment horizontal="center" vertical="center" wrapText="1"/>
    </xf>
    <xf numFmtId="0" fontId="24" fillId="0" borderId="7"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7" xfId="0" applyFont="1" applyBorder="1" applyAlignment="1">
      <alignment vertical="center" wrapText="1"/>
    </xf>
    <xf numFmtId="164" fontId="18" fillId="0" borderId="7" xfId="0" applyNumberFormat="1" applyFont="1" applyBorder="1" applyAlignment="1">
      <alignment horizontal="center" vertical="center"/>
    </xf>
    <xf numFmtId="0" fontId="24" fillId="0" borderId="7" xfId="2" applyFont="1" applyBorder="1" applyAlignment="1">
      <alignment horizontal="justify" vertical="center" wrapText="1"/>
    </xf>
    <xf numFmtId="14" fontId="18" fillId="0" borderId="7" xfId="0" applyNumberFormat="1" applyFont="1" applyBorder="1" applyAlignment="1">
      <alignment horizontal="center" vertical="center"/>
    </xf>
    <xf numFmtId="9" fontId="18" fillId="0" borderId="7" xfId="1" applyFont="1" applyFill="1" applyBorder="1" applyAlignment="1">
      <alignment horizontal="center" vertical="center" wrapText="1"/>
    </xf>
    <xf numFmtId="14" fontId="18" fillId="0" borderId="7" xfId="0" applyNumberFormat="1" applyFont="1" applyBorder="1" applyAlignment="1">
      <alignment horizontal="justify" vertical="center" wrapText="1"/>
    </xf>
    <xf numFmtId="9" fontId="18" fillId="2" borderId="0" xfId="0" applyNumberFormat="1" applyFont="1" applyFill="1" applyAlignment="1">
      <alignment vertical="center"/>
    </xf>
    <xf numFmtId="0" fontId="25" fillId="0" borderId="0" xfId="0" applyFont="1" applyAlignment="1"/>
    <xf numFmtId="0" fontId="25" fillId="0" borderId="0" xfId="0" applyFont="1" applyAlignment="1">
      <alignment horizontal="center"/>
    </xf>
    <xf numFmtId="0" fontId="25" fillId="0" borderId="0" xfId="0" applyFont="1" applyAlignment="1">
      <alignment wrapText="1"/>
    </xf>
    <xf numFmtId="0" fontId="25" fillId="0" borderId="0" xfId="0" applyFont="1" applyAlignment="1">
      <alignment horizontal="left"/>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3" fillId="2" borderId="0" xfId="0" applyFont="1" applyFill="1" applyAlignment="1">
      <alignment horizontal="center" wrapText="1"/>
    </xf>
    <xf numFmtId="0" fontId="25" fillId="0" borderId="0" xfId="0" applyFont="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left" vertical="center"/>
    </xf>
    <xf numFmtId="0" fontId="26" fillId="5" borderId="11" xfId="0" applyFont="1" applyFill="1" applyBorder="1" applyAlignment="1">
      <alignment vertical="center"/>
    </xf>
    <xf numFmtId="0" fontId="26" fillId="5" borderId="0" xfId="0" applyFont="1" applyFill="1" applyAlignment="1">
      <alignment vertical="center"/>
    </xf>
    <xf numFmtId="0" fontId="26" fillId="5" borderId="12" xfId="0" applyFont="1" applyFill="1" applyBorder="1" applyAlignment="1">
      <alignment vertical="center"/>
    </xf>
    <xf numFmtId="0" fontId="26" fillId="6" borderId="11" xfId="0" applyFont="1" applyFill="1" applyBorder="1" applyAlignment="1">
      <alignment vertical="center"/>
    </xf>
    <xf numFmtId="0" fontId="26" fillId="6" borderId="0" xfId="0" applyFont="1" applyFill="1" applyAlignment="1">
      <alignment vertical="center"/>
    </xf>
    <xf numFmtId="0" fontId="26" fillId="6" borderId="12" xfId="0" applyFont="1" applyFill="1" applyBorder="1" applyAlignment="1">
      <alignment vertical="center"/>
    </xf>
    <xf numFmtId="0" fontId="26" fillId="8" borderId="11" xfId="0" applyFont="1" applyFill="1" applyBorder="1" applyAlignment="1">
      <alignment vertical="center"/>
    </xf>
    <xf numFmtId="0" fontId="26" fillId="8" borderId="0" xfId="0" applyFont="1" applyFill="1" applyAlignment="1">
      <alignment vertical="center"/>
    </xf>
    <xf numFmtId="0" fontId="26" fillId="8" borderId="12" xfId="0" applyFont="1" applyFill="1" applyBorder="1" applyAlignment="1">
      <alignment vertical="center"/>
    </xf>
    <xf numFmtId="0" fontId="26" fillId="7" borderId="8" xfId="0" applyFont="1" applyFill="1" applyBorder="1" applyAlignment="1">
      <alignment vertical="center"/>
    </xf>
    <xf numFmtId="0" fontId="26" fillId="7" borderId="9" xfId="0" applyFont="1" applyFill="1" applyBorder="1" applyAlignment="1">
      <alignment vertical="center"/>
    </xf>
    <xf numFmtId="0" fontId="26" fillId="7" borderId="10" xfId="0" applyFont="1" applyFill="1" applyBorder="1" applyAlignment="1">
      <alignment vertical="center"/>
    </xf>
    <xf numFmtId="0" fontId="18" fillId="2" borderId="0" xfId="0" applyFont="1" applyFill="1" applyAlignment="1">
      <alignment horizontal="center" vertical="center" wrapText="1"/>
    </xf>
    <xf numFmtId="0" fontId="25" fillId="0" borderId="1" xfId="2" applyFont="1" applyBorder="1" applyAlignment="1">
      <alignment horizontal="justify" vertical="center" wrapText="1"/>
    </xf>
    <xf numFmtId="14" fontId="25" fillId="10" borderId="1" xfId="0" applyNumberFormat="1" applyFont="1" applyFill="1" applyBorder="1" applyAlignment="1">
      <alignment horizontal="justify" vertical="center" wrapText="1"/>
    </xf>
    <xf numFmtId="9" fontId="25" fillId="0" borderId="1" xfId="1" applyFont="1" applyFill="1" applyBorder="1" applyAlignment="1">
      <alignment horizontal="center" vertical="center" wrapText="1"/>
    </xf>
    <xf numFmtId="9" fontId="8" fillId="2" borderId="0" xfId="1" applyFont="1" applyFill="1" applyAlignment="1">
      <alignment horizontal="center" vertical="center" wrapText="1"/>
    </xf>
    <xf numFmtId="0" fontId="23"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18" fillId="0" borderId="16" xfId="2" applyFont="1" applyBorder="1" applyAlignment="1">
      <alignment horizontal="justify" vertical="center" wrapText="1"/>
    </xf>
    <xf numFmtId="0" fontId="19" fillId="0" borderId="16" xfId="0" applyFont="1" applyBorder="1" applyAlignment="1">
      <alignment horizontal="center" vertical="center" wrapText="1"/>
    </xf>
    <xf numFmtId="0" fontId="20" fillId="0" borderId="16" xfId="0" applyFont="1" applyBorder="1" applyAlignment="1">
      <alignment horizontal="justify" vertical="center" wrapText="1"/>
    </xf>
    <xf numFmtId="0" fontId="20" fillId="0" borderId="16" xfId="0" applyFont="1" applyBorder="1" applyAlignment="1">
      <alignment horizontal="center" vertical="center" wrapText="1"/>
    </xf>
    <xf numFmtId="9" fontId="18" fillId="0" borderId="16" xfId="1" applyFont="1" applyFill="1" applyBorder="1" applyAlignment="1">
      <alignment horizontal="center" vertical="center" wrapText="1"/>
    </xf>
    <xf numFmtId="165" fontId="20" fillId="2" borderId="16" xfId="0" applyNumberFormat="1" applyFont="1" applyFill="1" applyBorder="1" applyAlignment="1">
      <alignment horizontal="center" vertical="center" wrapText="1"/>
    </xf>
    <xf numFmtId="9" fontId="18" fillId="0" borderId="1" xfId="1" applyFont="1" applyFill="1" applyBorder="1" applyAlignment="1">
      <alignment horizontal="center" vertical="center" wrapText="1"/>
    </xf>
    <xf numFmtId="14" fontId="18" fillId="0" borderId="16" xfId="0" applyNumberFormat="1" applyFont="1" applyBorder="1" applyAlignment="1">
      <alignment horizontal="justify" vertical="center" wrapText="1"/>
    </xf>
    <xf numFmtId="14" fontId="18" fillId="10" borderId="16" xfId="0" applyNumberFormat="1" applyFont="1" applyFill="1" applyBorder="1" applyAlignment="1">
      <alignment horizontal="center" vertical="center" wrapText="1"/>
    </xf>
    <xf numFmtId="14" fontId="20" fillId="0" borderId="16" xfId="0" applyNumberFormat="1" applyFont="1" applyBorder="1" applyAlignment="1">
      <alignment horizontal="center" vertical="center" wrapText="1"/>
    </xf>
    <xf numFmtId="0" fontId="18" fillId="2" borderId="16" xfId="0" applyFont="1" applyFill="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vertical="center" wrapText="1"/>
    </xf>
    <xf numFmtId="165" fontId="28" fillId="2" borderId="1" xfId="0" applyNumberFormat="1" applyFont="1" applyFill="1" applyBorder="1" applyAlignment="1">
      <alignment horizontal="justify" vertical="center" wrapText="1"/>
    </xf>
    <xf numFmtId="0" fontId="7" fillId="0" borderId="1" xfId="7" applyFont="1" applyBorder="1" applyAlignment="1">
      <alignment horizontal="justify" vertical="center" wrapText="1"/>
    </xf>
    <xf numFmtId="14" fontId="29" fillId="6" borderId="1" xfId="6" applyNumberFormat="1" applyFont="1" applyFill="1" applyBorder="1" applyAlignment="1">
      <alignment horizontal="justify" vertical="center" wrapText="1"/>
    </xf>
    <xf numFmtId="9" fontId="29" fillId="0" borderId="1" xfId="1" applyFont="1" applyFill="1" applyBorder="1" applyAlignment="1">
      <alignment horizontal="center" vertical="center" wrapText="1"/>
    </xf>
    <xf numFmtId="14" fontId="29" fillId="10" borderId="1" xfId="6" applyNumberFormat="1" applyFont="1" applyFill="1" applyBorder="1" applyAlignment="1">
      <alignment horizontal="justify" vertical="center" wrapText="1"/>
    </xf>
    <xf numFmtId="0" fontId="29" fillId="0" borderId="1" xfId="7" applyFont="1" applyBorder="1" applyAlignment="1">
      <alignment horizontal="justify" vertical="center" wrapText="1"/>
    </xf>
    <xf numFmtId="10" fontId="18" fillId="0" borderId="1" xfId="1" applyNumberFormat="1" applyFont="1" applyFill="1" applyBorder="1" applyAlignment="1">
      <alignment horizontal="center" vertical="center" wrapText="1"/>
    </xf>
    <xf numFmtId="0" fontId="18" fillId="0" borderId="1" xfId="2" applyFont="1" applyFill="1" applyBorder="1" applyAlignment="1">
      <alignment horizontal="justify" vertical="center" wrapText="1"/>
    </xf>
    <xf numFmtId="9" fontId="9" fillId="0" borderId="13" xfId="0" applyNumberFormat="1" applyFont="1" applyBorder="1" applyAlignment="1">
      <alignment horizontal="justify" vertical="center"/>
    </xf>
    <xf numFmtId="9" fontId="9" fillId="0" borderId="14" xfId="0" applyNumberFormat="1" applyFont="1" applyBorder="1" applyAlignment="1">
      <alignment horizontal="justify" vertical="center"/>
    </xf>
    <xf numFmtId="9" fontId="9" fillId="0" borderId="15" xfId="0" applyNumberFormat="1" applyFont="1" applyBorder="1" applyAlignment="1">
      <alignment horizontal="justify" vertical="center"/>
    </xf>
    <xf numFmtId="0" fontId="8" fillId="0" borderId="5" xfId="0" applyFont="1" applyBorder="1" applyAlignment="1">
      <alignment horizontal="left"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0" xfId="0" applyFont="1" applyFill="1" applyAlignment="1">
      <alignment horizontal="center"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3" fillId="0" borderId="4" xfId="0" applyFont="1" applyBorder="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2" xfId="0" applyFont="1" applyBorder="1" applyAlignment="1">
      <alignment horizontal="center" wrapText="1"/>
    </xf>
    <xf numFmtId="0" fontId="13" fillId="0" borderId="7" xfId="0" applyFont="1" applyBorder="1" applyAlignment="1">
      <alignment horizontal="center" wrapText="1"/>
    </xf>
    <xf numFmtId="0" fontId="13" fillId="0" borderId="3" xfId="0" applyFont="1" applyBorder="1" applyAlignment="1">
      <alignment horizont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3" xfId="0" applyFont="1" applyFill="1" applyBorder="1" applyAlignment="1">
      <alignment horizontal="center" vertical="center" wrapText="1"/>
    </xf>
    <xf numFmtId="14" fontId="15" fillId="2" borderId="16" xfId="0" applyNumberFormat="1" applyFont="1" applyFill="1" applyBorder="1" applyAlignment="1">
      <alignment horizontal="left" vertical="center" wrapText="1"/>
    </xf>
    <xf numFmtId="14" fontId="15" fillId="2" borderId="17" xfId="0" applyNumberFormat="1" applyFont="1" applyFill="1" applyBorder="1" applyAlignment="1">
      <alignment horizontal="left" vertical="center" wrapText="1"/>
    </xf>
    <xf numFmtId="14" fontId="15" fillId="0" borderId="1" xfId="0" applyNumberFormat="1" applyFont="1" applyBorder="1" applyAlignment="1">
      <alignment horizontal="left"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4" fillId="0" borderId="16" xfId="0" applyFont="1" applyBorder="1" applyAlignment="1">
      <alignment horizontal="justify" vertical="center" wrapText="1"/>
    </xf>
    <xf numFmtId="0" fontId="14" fillId="0" borderId="18" xfId="0" applyFont="1" applyBorder="1" applyAlignment="1">
      <alignment horizontal="justify" vertical="center" wrapText="1"/>
    </xf>
    <xf numFmtId="0" fontId="14" fillId="0" borderId="17" xfId="0" applyFont="1" applyBorder="1" applyAlignment="1">
      <alignment horizontal="justify" vertical="center" wrapText="1"/>
    </xf>
    <xf numFmtId="9" fontId="13" fillId="0" borderId="16" xfId="1" applyFont="1" applyFill="1" applyBorder="1" applyAlignment="1">
      <alignment horizontal="center" vertical="center" wrapText="1"/>
    </xf>
    <xf numFmtId="9" fontId="13" fillId="0" borderId="18" xfId="1" applyFont="1" applyFill="1" applyBorder="1" applyAlignment="1">
      <alignment horizontal="center" vertical="center" wrapText="1"/>
    </xf>
    <xf numFmtId="9" fontId="13" fillId="0" borderId="17" xfId="1" applyFont="1" applyFill="1" applyBorder="1" applyAlignment="1">
      <alignment horizontal="center" vertical="center" wrapText="1"/>
    </xf>
    <xf numFmtId="14" fontId="17" fillId="0" borderId="16" xfId="0" applyNumberFormat="1" applyFont="1" applyBorder="1" applyAlignment="1">
      <alignment horizontal="justify" vertical="center" wrapText="1"/>
    </xf>
    <xf numFmtId="14" fontId="17" fillId="0" borderId="18" xfId="0" applyNumberFormat="1" applyFont="1" applyBorder="1" applyAlignment="1">
      <alignment horizontal="justify" vertical="center" wrapText="1"/>
    </xf>
    <xf numFmtId="14" fontId="17" fillId="0" borderId="17" xfId="0" applyNumberFormat="1" applyFont="1" applyBorder="1" applyAlignment="1">
      <alignment horizontal="justify" vertical="center"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165" fontId="14" fillId="0" borderId="16" xfId="0" applyNumberFormat="1" applyFont="1" applyBorder="1" applyAlignment="1">
      <alignment horizontal="center" vertical="center" wrapText="1"/>
    </xf>
    <xf numFmtId="165" fontId="14" fillId="0" borderId="18" xfId="0" applyNumberFormat="1" applyFont="1" applyBorder="1" applyAlignment="1">
      <alignment horizontal="center" vertical="center" wrapText="1"/>
    </xf>
    <xf numFmtId="165" fontId="14" fillId="0" borderId="17" xfId="0" applyNumberFormat="1" applyFont="1" applyBorder="1" applyAlignment="1">
      <alignment horizontal="center" vertical="center" wrapText="1"/>
    </xf>
    <xf numFmtId="165" fontId="13" fillId="2" borderId="16" xfId="0" applyNumberFormat="1" applyFont="1" applyFill="1" applyBorder="1" applyAlignment="1">
      <alignment horizontal="center" vertical="center" wrapText="1"/>
    </xf>
    <xf numFmtId="165" fontId="13" fillId="2" borderId="18" xfId="0" applyNumberFormat="1" applyFont="1" applyFill="1" applyBorder="1" applyAlignment="1">
      <alignment horizontal="center" vertical="center" wrapText="1"/>
    </xf>
    <xf numFmtId="165" fontId="13" fillId="2" borderId="17" xfId="0" applyNumberFormat="1" applyFont="1" applyFill="1" applyBorder="1" applyAlignment="1">
      <alignment horizontal="center" vertical="center" wrapText="1"/>
    </xf>
    <xf numFmtId="0" fontId="13" fillId="0" borderId="16" xfId="2" applyFont="1" applyBorder="1" applyAlignment="1">
      <alignment horizontal="justify" vertical="center" wrapText="1"/>
    </xf>
    <xf numFmtId="0" fontId="13" fillId="0" borderId="18" xfId="2" applyFont="1" applyBorder="1" applyAlignment="1">
      <alignment horizontal="justify" vertical="center" wrapText="1"/>
    </xf>
    <xf numFmtId="0" fontId="13" fillId="0" borderId="17" xfId="2" applyFont="1" applyBorder="1" applyAlignment="1">
      <alignment horizontal="justify" vertical="center" wrapText="1"/>
    </xf>
    <xf numFmtId="14" fontId="13" fillId="0" borderId="16"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17" xfId="0" applyNumberFormat="1" applyFont="1" applyBorder="1" applyAlignment="1">
      <alignment horizontal="center" vertical="center"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21" xfId="0" applyFont="1" applyFill="1" applyBorder="1" applyAlignment="1">
      <alignment horizontal="left" vertical="center" wrapText="1"/>
    </xf>
    <xf numFmtId="14" fontId="15" fillId="0" borderId="4" xfId="0" applyNumberFormat="1" applyFont="1" applyBorder="1" applyAlignment="1">
      <alignment horizontal="left" vertical="center" wrapText="1"/>
    </xf>
    <xf numFmtId="14" fontId="15" fillId="0" borderId="5" xfId="0" applyNumberFormat="1" applyFont="1" applyBorder="1" applyAlignment="1">
      <alignment horizontal="left" vertical="center" wrapText="1"/>
    </xf>
    <xf numFmtId="14" fontId="15" fillId="0" borderId="6" xfId="0" applyNumberFormat="1" applyFont="1" applyBorder="1" applyAlignment="1">
      <alignment horizontal="left" vertical="center" wrapText="1"/>
    </xf>
    <xf numFmtId="14" fontId="15" fillId="0" borderId="2" xfId="0" applyNumberFormat="1" applyFont="1" applyBorder="1" applyAlignment="1">
      <alignment horizontal="left" vertical="center" wrapText="1"/>
    </xf>
    <xf numFmtId="14" fontId="15" fillId="0" borderId="7" xfId="0" applyNumberFormat="1" applyFont="1" applyBorder="1" applyAlignment="1">
      <alignment horizontal="left" vertical="center" wrapText="1"/>
    </xf>
    <xf numFmtId="14" fontId="15" fillId="0" borderId="3" xfId="0" applyNumberFormat="1" applyFont="1" applyBorder="1" applyAlignment="1">
      <alignment horizontal="left" vertical="center" wrapText="1"/>
    </xf>
    <xf numFmtId="0" fontId="8" fillId="2" borderId="16" xfId="0" applyFont="1" applyFill="1" applyBorder="1" applyAlignment="1">
      <alignment horizontal="center" vertical="center" wrapText="1"/>
    </xf>
    <xf numFmtId="14" fontId="13" fillId="9" borderId="16" xfId="0" applyNumberFormat="1" applyFont="1" applyFill="1" applyBorder="1" applyAlignment="1">
      <alignment horizontal="center" vertical="center"/>
    </xf>
    <xf numFmtId="14" fontId="13" fillId="9" borderId="17" xfId="0" applyNumberFormat="1" applyFont="1" applyFill="1" applyBorder="1" applyAlignment="1">
      <alignment horizontal="center" vertical="center"/>
    </xf>
    <xf numFmtId="14" fontId="13" fillId="0" borderId="16" xfId="0" applyNumberFormat="1" applyFont="1" applyBorder="1" applyAlignment="1">
      <alignment horizontal="justify" vertical="center" wrapText="1"/>
    </xf>
    <xf numFmtId="14" fontId="13" fillId="0" borderId="17" xfId="0" applyNumberFormat="1" applyFont="1" applyBorder="1" applyAlignment="1">
      <alignment horizontal="justify" vertical="center" wrapText="1"/>
    </xf>
    <xf numFmtId="165" fontId="14" fillId="2" borderId="16" xfId="0" applyNumberFormat="1" applyFont="1" applyFill="1" applyBorder="1" applyAlignment="1">
      <alignment horizontal="center" vertical="center" wrapText="1"/>
    </xf>
    <xf numFmtId="165" fontId="14" fillId="2" borderId="17" xfId="0" applyNumberFormat="1" applyFont="1" applyFill="1" applyBorder="1" applyAlignment="1">
      <alignment horizontal="center" vertical="center" wrapText="1"/>
    </xf>
    <xf numFmtId="165" fontId="14" fillId="2" borderId="16" xfId="0" applyNumberFormat="1" applyFont="1" applyFill="1" applyBorder="1" applyAlignment="1">
      <alignment horizontal="justify" vertical="center" wrapText="1"/>
    </xf>
    <xf numFmtId="165" fontId="14" fillId="2" borderId="17" xfId="0" applyNumberFormat="1" applyFont="1" applyFill="1" applyBorder="1" applyAlignment="1">
      <alignment horizontal="justify" vertical="center" wrapText="1"/>
    </xf>
    <xf numFmtId="0" fontId="18" fillId="0" borderId="16" xfId="2" applyFont="1" applyBorder="1" applyAlignment="1">
      <alignment horizontal="justify" vertical="center" wrapText="1"/>
    </xf>
    <xf numFmtId="0" fontId="18" fillId="0" borderId="17" xfId="2" applyFont="1" applyBorder="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3" fillId="0" borderId="16" xfId="0" applyFont="1" applyBorder="1" applyAlignment="1">
      <alignment horizontal="justify" vertical="center"/>
    </xf>
    <xf numFmtId="0" fontId="13" fillId="0" borderId="17" xfId="0" applyFont="1" applyBorder="1" applyAlignment="1">
      <alignment horizontal="justify" vertical="center"/>
    </xf>
    <xf numFmtId="9" fontId="13" fillId="0" borderId="16" xfId="1" applyFont="1" applyFill="1" applyBorder="1" applyAlignment="1">
      <alignment horizontal="justify" vertical="center" wrapText="1"/>
    </xf>
    <xf numFmtId="9" fontId="13" fillId="0" borderId="17" xfId="1" applyFont="1" applyFill="1" applyBorder="1" applyAlignment="1">
      <alignment horizontal="justify" vertical="center" wrapText="1"/>
    </xf>
    <xf numFmtId="0" fontId="14" fillId="0" borderId="16" xfId="0" applyFont="1" applyFill="1" applyBorder="1" applyAlignment="1">
      <alignment horizontal="justify" vertical="center" wrapText="1"/>
    </xf>
    <xf numFmtId="0" fontId="14" fillId="0" borderId="17" xfId="0" applyFont="1" applyFill="1" applyBorder="1" applyAlignment="1">
      <alignment horizontal="justify" vertical="center" wrapText="1"/>
    </xf>
    <xf numFmtId="165" fontId="14" fillId="0" borderId="16" xfId="0" applyNumberFormat="1" applyFont="1" applyBorder="1" applyAlignment="1">
      <alignment horizontal="justify" vertical="center" wrapText="1"/>
    </xf>
    <xf numFmtId="165" fontId="14" fillId="0" borderId="17" xfId="0" applyNumberFormat="1" applyFont="1" applyBorder="1" applyAlignment="1">
      <alignment horizontal="justify" vertical="center" wrapText="1"/>
    </xf>
    <xf numFmtId="14" fontId="13" fillId="10" borderId="16" xfId="0" applyNumberFormat="1" applyFont="1" applyFill="1" applyBorder="1" applyAlignment="1">
      <alignment horizontal="center" vertical="center"/>
    </xf>
    <xf numFmtId="14" fontId="13" fillId="10" borderId="17" xfId="0" applyNumberFormat="1" applyFont="1" applyFill="1" applyBorder="1" applyAlignment="1">
      <alignment horizontal="center" vertical="center"/>
    </xf>
    <xf numFmtId="0" fontId="16" fillId="0" borderId="18" xfId="0" applyFont="1" applyBorder="1" applyAlignment="1">
      <alignment horizontal="justify" vertical="center" wrapText="1"/>
    </xf>
    <xf numFmtId="0" fontId="13" fillId="0" borderId="18" xfId="0" applyFont="1" applyBorder="1" applyAlignment="1">
      <alignment horizontal="justify" vertical="center"/>
    </xf>
    <xf numFmtId="165" fontId="14" fillId="2" borderId="18" xfId="0" applyNumberFormat="1" applyFont="1" applyFill="1" applyBorder="1" applyAlignment="1">
      <alignment horizontal="justify" vertical="center" wrapText="1"/>
    </xf>
    <xf numFmtId="14" fontId="13" fillId="10" borderId="18" xfId="0" applyNumberFormat="1" applyFont="1" applyFill="1" applyBorder="1" applyAlignment="1">
      <alignment horizontal="center" vertical="center"/>
    </xf>
    <xf numFmtId="9" fontId="13" fillId="0" borderId="18" xfId="1" applyFont="1" applyFill="1" applyBorder="1" applyAlignment="1">
      <alignment horizontal="justify" vertical="center" wrapText="1"/>
    </xf>
    <xf numFmtId="14" fontId="13" fillId="0" borderId="18" xfId="0" applyNumberFormat="1" applyFont="1" applyBorder="1" applyAlignment="1">
      <alignment horizontal="justify" vertical="center" wrapText="1"/>
    </xf>
    <xf numFmtId="165" fontId="14" fillId="0" borderId="18" xfId="0" applyNumberFormat="1" applyFont="1" applyBorder="1" applyAlignment="1">
      <alignment horizontal="justify" vertical="center"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vertical="top" wrapText="1"/>
    </xf>
    <xf numFmtId="0" fontId="13" fillId="0" borderId="3" xfId="0" applyFont="1" applyBorder="1" applyAlignment="1">
      <alignment horizontal="left" vertical="top" wrapText="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9" fontId="18" fillId="0" borderId="16" xfId="1" applyFont="1" applyFill="1" applyBorder="1" applyAlignment="1">
      <alignment horizontal="center" vertical="center" wrapText="1"/>
    </xf>
    <xf numFmtId="9" fontId="18" fillId="0" borderId="18" xfId="1" applyFont="1" applyFill="1" applyBorder="1" applyAlignment="1">
      <alignment horizontal="center" vertical="center" wrapText="1"/>
    </xf>
    <xf numFmtId="9" fontId="18" fillId="0" borderId="17" xfId="1" applyFont="1" applyFill="1" applyBorder="1" applyAlignment="1">
      <alignment horizontal="center" vertical="center" wrapText="1"/>
    </xf>
    <xf numFmtId="0" fontId="22" fillId="0" borderId="16" xfId="2" applyFont="1" applyBorder="1" applyAlignment="1">
      <alignment horizontal="justify" vertical="center" wrapText="1"/>
    </xf>
    <xf numFmtId="0" fontId="22" fillId="0" borderId="18" xfId="2" applyFont="1" applyBorder="1" applyAlignment="1">
      <alignment horizontal="justify" vertical="center" wrapText="1"/>
    </xf>
    <xf numFmtId="0" fontId="22" fillId="0" borderId="17" xfId="2" applyFont="1" applyBorder="1" applyAlignment="1">
      <alignment horizontal="justify"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8" xfId="0" applyFont="1" applyBorder="1" applyAlignment="1">
      <alignment horizontal="center" vertical="center"/>
    </xf>
    <xf numFmtId="0" fontId="20" fillId="0" borderId="16" xfId="0" applyFont="1" applyBorder="1" applyAlignment="1">
      <alignment horizontal="justify" vertical="center" wrapText="1"/>
    </xf>
    <xf numFmtId="0" fontId="20" fillId="0" borderId="17" xfId="0" applyFont="1" applyBorder="1" applyAlignment="1">
      <alignment horizontal="justify" vertical="center" wrapText="1"/>
    </xf>
    <xf numFmtId="0" fontId="19" fillId="0" borderId="18" xfId="0" applyFont="1" applyBorder="1" applyAlignment="1">
      <alignment horizontal="center" vertical="center" wrapText="1"/>
    </xf>
    <xf numFmtId="0" fontId="20" fillId="0" borderId="18" xfId="0" applyFont="1" applyBorder="1" applyAlignment="1">
      <alignment horizontal="justify" vertical="center" wrapText="1"/>
    </xf>
    <xf numFmtId="0" fontId="20" fillId="0" borderId="18" xfId="0" applyFont="1" applyBorder="1" applyAlignment="1">
      <alignment horizontal="center" vertical="center" wrapText="1"/>
    </xf>
    <xf numFmtId="14" fontId="15" fillId="0" borderId="1" xfId="0" applyNumberFormat="1" applyFont="1" applyBorder="1" applyAlignment="1">
      <alignment horizontal="center" vertical="center" wrapText="1"/>
    </xf>
    <xf numFmtId="165" fontId="20" fillId="2" borderId="16" xfId="0" applyNumberFormat="1" applyFont="1" applyFill="1" applyBorder="1" applyAlignment="1">
      <alignment horizontal="center" vertical="center" wrapText="1"/>
    </xf>
    <xf numFmtId="165" fontId="20" fillId="2" borderId="17" xfId="0" applyNumberFormat="1" applyFont="1" applyFill="1" applyBorder="1" applyAlignment="1">
      <alignment horizontal="center" vertical="center" wrapText="1"/>
    </xf>
    <xf numFmtId="0" fontId="18" fillId="0" borderId="1" xfId="2" applyFont="1" applyBorder="1" applyAlignment="1">
      <alignment horizontal="justify" vertical="center" wrapText="1"/>
    </xf>
    <xf numFmtId="14" fontId="18" fillId="9" borderId="16" xfId="0" applyNumberFormat="1" applyFont="1" applyFill="1" applyBorder="1" applyAlignment="1">
      <alignment horizontal="center" vertical="center" wrapText="1"/>
    </xf>
    <xf numFmtId="14" fontId="18" fillId="9" borderId="17" xfId="0" applyNumberFormat="1" applyFont="1" applyFill="1" applyBorder="1" applyAlignment="1">
      <alignment horizontal="center" vertical="center" wrapText="1"/>
    </xf>
    <xf numFmtId="9" fontId="18" fillId="0" borderId="1" xfId="1" applyFont="1" applyFill="1" applyBorder="1" applyAlignment="1">
      <alignment horizontal="center" vertical="center" wrapText="1"/>
    </xf>
    <xf numFmtId="14" fontId="22" fillId="0" borderId="16" xfId="0" applyNumberFormat="1" applyFont="1" applyBorder="1" applyAlignment="1">
      <alignment horizontal="justify" vertical="center" wrapText="1"/>
    </xf>
    <xf numFmtId="14" fontId="22" fillId="0" borderId="17" xfId="0" applyNumberFormat="1" applyFont="1" applyBorder="1" applyAlignment="1">
      <alignment horizontal="justify" vertical="center" wrapText="1"/>
    </xf>
    <xf numFmtId="0" fontId="18" fillId="0" borderId="4" xfId="0" applyFont="1" applyBorder="1" applyAlignment="1">
      <alignment horizontal="left" vertical="top" wrapText="1"/>
    </xf>
    <xf numFmtId="0" fontId="23" fillId="0" borderId="5" xfId="0" applyFont="1" applyBorder="1" applyAlignment="1">
      <alignment horizontal="left" vertical="top" wrapText="1"/>
    </xf>
    <xf numFmtId="0" fontId="23" fillId="0" borderId="5" xfId="0" applyFont="1" applyBorder="1" applyAlignment="1">
      <alignment horizontal="center" vertical="top" wrapText="1"/>
    </xf>
    <xf numFmtId="0" fontId="23" fillId="0" borderId="6" xfId="0" applyFont="1" applyBorder="1" applyAlignment="1">
      <alignment horizontal="left" vertical="top" wrapText="1"/>
    </xf>
    <xf numFmtId="165" fontId="20" fillId="2" borderId="18" xfId="0" applyNumberFormat="1" applyFont="1" applyFill="1" applyBorder="1" applyAlignment="1">
      <alignment horizontal="center" vertical="center" wrapText="1"/>
    </xf>
    <xf numFmtId="0" fontId="18" fillId="0" borderId="18" xfId="2" applyFont="1" applyBorder="1" applyAlignment="1">
      <alignment horizontal="justify" vertical="center" wrapText="1"/>
    </xf>
    <xf numFmtId="14" fontId="18" fillId="9" borderId="18" xfId="0" applyNumberFormat="1" applyFont="1" applyFill="1" applyBorder="1" applyAlignment="1">
      <alignment horizontal="center" vertical="center" wrapText="1"/>
    </xf>
    <xf numFmtId="14" fontId="18" fillId="0" borderId="16" xfId="0" applyNumberFormat="1" applyFont="1" applyBorder="1" applyAlignment="1">
      <alignment horizontal="justify" vertical="center" wrapText="1"/>
    </xf>
    <xf numFmtId="14" fontId="18" fillId="0" borderId="17" xfId="0" applyNumberFormat="1" applyFont="1" applyBorder="1" applyAlignment="1">
      <alignment horizontal="justify" vertical="center" wrapText="1"/>
    </xf>
    <xf numFmtId="0" fontId="22" fillId="0" borderId="16" xfId="2" applyFont="1" applyBorder="1" applyAlignment="1">
      <alignment horizontal="center" vertical="center" wrapText="1"/>
    </xf>
    <xf numFmtId="0" fontId="22" fillId="0" borderId="17" xfId="2" applyFont="1" applyBorder="1" applyAlignment="1">
      <alignment horizontal="center" vertical="center" wrapText="1"/>
    </xf>
    <xf numFmtId="14" fontId="22" fillId="0" borderId="16" xfId="0" applyNumberFormat="1" applyFont="1" applyBorder="1" applyAlignment="1">
      <alignment horizontal="center" vertical="center" wrapText="1"/>
    </xf>
    <xf numFmtId="14" fontId="22" fillId="0" borderId="17" xfId="0" applyNumberFormat="1" applyFont="1" applyBorder="1" applyAlignment="1">
      <alignment horizontal="center" vertical="center" wrapText="1"/>
    </xf>
    <xf numFmtId="0" fontId="21" fillId="0" borderId="16" xfId="2" applyFont="1" applyBorder="1" applyAlignment="1">
      <alignment horizontal="justify" vertical="center" wrapText="1"/>
    </xf>
    <xf numFmtId="0" fontId="21" fillId="0" borderId="17" xfId="2" applyFont="1" applyBorder="1" applyAlignment="1">
      <alignment horizontal="justify" vertical="center" wrapText="1"/>
    </xf>
    <xf numFmtId="0" fontId="18" fillId="0" borderId="16" xfId="2" applyFont="1" applyBorder="1" applyAlignment="1">
      <alignment horizontal="center" vertical="center" wrapText="1"/>
    </xf>
    <xf numFmtId="0" fontId="18" fillId="0" borderId="17"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7" xfId="2" applyFont="1" applyBorder="1" applyAlignment="1">
      <alignment horizontal="center" vertical="center" wrapText="1"/>
    </xf>
    <xf numFmtId="14" fontId="18" fillId="10" borderId="16" xfId="0" applyNumberFormat="1" applyFont="1" applyFill="1" applyBorder="1" applyAlignment="1">
      <alignment horizontal="center" vertical="center"/>
    </xf>
    <xf numFmtId="14" fontId="18" fillId="10" borderId="17" xfId="0" applyNumberFormat="1" applyFont="1" applyFill="1" applyBorder="1" applyAlignment="1">
      <alignment horizontal="center" vertical="center"/>
    </xf>
    <xf numFmtId="14" fontId="18" fillId="0" borderId="16" xfId="0" applyNumberFormat="1" applyFont="1" applyBorder="1" applyAlignment="1">
      <alignment horizontal="center" vertical="center" wrapText="1"/>
    </xf>
    <xf numFmtId="14" fontId="18" fillId="0" borderId="17" xfId="0" applyNumberFormat="1" applyFont="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3" xfId="0" applyFont="1" applyFill="1" applyBorder="1" applyAlignment="1">
      <alignment horizontal="center" vertical="center" wrapText="1"/>
    </xf>
    <xf numFmtId="14" fontId="23" fillId="2" borderId="16" xfId="0" applyNumberFormat="1" applyFont="1" applyFill="1" applyBorder="1" applyAlignment="1">
      <alignment horizontal="left" vertical="center" wrapText="1"/>
    </xf>
    <xf numFmtId="14" fontId="23" fillId="2" borderId="17" xfId="0" applyNumberFormat="1" applyFont="1" applyFill="1" applyBorder="1" applyAlignment="1">
      <alignment horizontal="left" vertical="center" wrapText="1"/>
    </xf>
    <xf numFmtId="14" fontId="23" fillId="0" borderId="1" xfId="0" applyNumberFormat="1" applyFont="1" applyBorder="1" applyAlignment="1">
      <alignment horizontal="left" vertical="center" wrapText="1"/>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23" fillId="0" borderId="2" xfId="0" applyFont="1" applyBorder="1" applyAlignment="1">
      <alignment horizontal="left" vertical="top" wrapText="1"/>
    </xf>
    <xf numFmtId="0" fontId="23" fillId="0" borderId="7" xfId="0" applyFont="1" applyBorder="1" applyAlignment="1">
      <alignment horizontal="left" vertical="top" wrapText="1"/>
    </xf>
    <xf numFmtId="0" fontId="23" fillId="0" borderId="3" xfId="0" applyFont="1" applyBorder="1" applyAlignment="1">
      <alignment horizontal="left" vertical="top" wrapText="1"/>
    </xf>
    <xf numFmtId="14" fontId="18" fillId="10" borderId="16" xfId="0" applyNumberFormat="1" applyFont="1" applyFill="1" applyBorder="1" applyAlignment="1">
      <alignment horizontal="center" vertical="center" wrapText="1"/>
    </xf>
    <xf numFmtId="14" fontId="18" fillId="10" borderId="17" xfId="0" applyNumberFormat="1" applyFont="1" applyFill="1" applyBorder="1" applyAlignment="1">
      <alignment horizontal="center" vertical="center" wrapText="1"/>
    </xf>
    <xf numFmtId="0" fontId="18" fillId="0" borderId="4" xfId="0" applyFont="1" applyBorder="1" applyAlignment="1">
      <alignment horizont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2" xfId="0" applyFont="1" applyBorder="1" applyAlignment="1">
      <alignment horizontal="center" wrapText="1"/>
    </xf>
    <xf numFmtId="0" fontId="18" fillId="0" borderId="7" xfId="0" applyFont="1" applyBorder="1" applyAlignment="1">
      <alignment horizontal="center" wrapText="1"/>
    </xf>
    <xf numFmtId="0" fontId="18" fillId="0" borderId="3" xfId="0" applyFont="1" applyBorder="1" applyAlignment="1">
      <alignment horizontal="center" wrapText="1"/>
    </xf>
    <xf numFmtId="0" fontId="18" fillId="0" borderId="18" xfId="2" applyFont="1" applyBorder="1" applyAlignment="1">
      <alignment horizontal="center" vertical="center" wrapText="1"/>
    </xf>
    <xf numFmtId="0" fontId="19" fillId="0" borderId="16" xfId="0" applyFont="1" applyBorder="1" applyAlignment="1">
      <alignment horizontal="justify" vertical="center" wrapText="1"/>
    </xf>
    <xf numFmtId="0" fontId="19" fillId="0" borderId="17" xfId="0" applyFont="1" applyBorder="1" applyAlignment="1">
      <alignment horizontal="justify" vertical="center" wrapText="1"/>
    </xf>
    <xf numFmtId="165" fontId="20" fillId="2" borderId="16" xfId="0" applyNumberFormat="1" applyFont="1" applyFill="1" applyBorder="1" applyAlignment="1">
      <alignment horizontal="justify" vertical="center" wrapText="1"/>
    </xf>
    <xf numFmtId="165" fontId="20" fillId="2" borderId="17" xfId="0" applyNumberFormat="1" applyFont="1" applyFill="1" applyBorder="1" applyAlignment="1">
      <alignment horizontal="justify" vertical="center" wrapText="1"/>
    </xf>
    <xf numFmtId="14" fontId="18" fillId="10" borderId="18" xfId="0" applyNumberFormat="1" applyFont="1" applyFill="1" applyBorder="1" applyAlignment="1">
      <alignment horizontal="center" vertical="center" wrapText="1"/>
    </xf>
    <xf numFmtId="0" fontId="18" fillId="0" borderId="16" xfId="0" applyFont="1" applyBorder="1" applyAlignment="1">
      <alignment horizontal="justify" vertical="center" wrapText="1"/>
    </xf>
    <xf numFmtId="0" fontId="18" fillId="0" borderId="18" xfId="0" applyFont="1" applyBorder="1" applyAlignment="1">
      <alignment horizontal="justify" vertical="center" wrapText="1"/>
    </xf>
    <xf numFmtId="0" fontId="18" fillId="0" borderId="17" xfId="0" applyFont="1" applyBorder="1" applyAlignment="1">
      <alignment horizontal="justify" vertical="center" wrapText="1"/>
    </xf>
    <xf numFmtId="14" fontId="18" fillId="6" borderId="16" xfId="0" applyNumberFormat="1" applyFont="1" applyFill="1" applyBorder="1" applyAlignment="1">
      <alignment horizontal="center" vertical="center" wrapText="1"/>
    </xf>
    <xf numFmtId="14" fontId="18" fillId="6" borderId="18" xfId="0" applyNumberFormat="1" applyFont="1" applyFill="1" applyBorder="1" applyAlignment="1">
      <alignment horizontal="center" vertical="center" wrapText="1"/>
    </xf>
    <xf numFmtId="14" fontId="18" fillId="6" borderId="17" xfId="0" applyNumberFormat="1" applyFont="1" applyFill="1" applyBorder="1" applyAlignment="1">
      <alignment horizontal="center" vertical="center" wrapText="1"/>
    </xf>
    <xf numFmtId="0" fontId="18" fillId="0" borderId="4" xfId="0" applyFont="1" applyBorder="1" applyAlignment="1">
      <alignment horizontal="justify" vertical="top" wrapText="1"/>
    </xf>
    <xf numFmtId="0" fontId="23" fillId="0" borderId="5" xfId="0" applyFont="1" applyBorder="1" applyAlignment="1">
      <alignment horizontal="justify" vertical="top" wrapText="1"/>
    </xf>
    <xf numFmtId="0" fontId="23" fillId="0" borderId="6" xfId="0" applyFont="1" applyBorder="1" applyAlignment="1">
      <alignment horizontal="justify" vertical="top" wrapText="1"/>
    </xf>
    <xf numFmtId="0" fontId="23" fillId="0" borderId="2" xfId="0" applyFont="1" applyBorder="1" applyAlignment="1">
      <alignment horizontal="justify" vertical="top" wrapText="1"/>
    </xf>
    <xf numFmtId="0" fontId="23" fillId="0" borderId="7" xfId="0" applyFont="1" applyBorder="1" applyAlignment="1">
      <alignment horizontal="justify" vertical="top" wrapText="1"/>
    </xf>
    <xf numFmtId="0" fontId="23" fillId="0" borderId="3" xfId="0" applyFont="1" applyBorder="1" applyAlignment="1">
      <alignment horizontal="justify" vertical="top" wrapText="1"/>
    </xf>
    <xf numFmtId="14" fontId="18" fillId="0" borderId="18" xfId="0" applyNumberFormat="1" applyFont="1" applyBorder="1" applyAlignment="1">
      <alignment horizontal="justify" vertical="center" wrapText="1"/>
    </xf>
    <xf numFmtId="14" fontId="20" fillId="0" borderId="16" xfId="0" applyNumberFormat="1" applyFont="1" applyBorder="1" applyAlignment="1">
      <alignment horizontal="center" vertical="center" wrapText="1"/>
    </xf>
    <xf numFmtId="14" fontId="20" fillId="0" borderId="17" xfId="0" applyNumberFormat="1" applyFont="1" applyBorder="1" applyAlignment="1">
      <alignment horizontal="center" vertical="center" wrapText="1"/>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9" fontId="20" fillId="0" borderId="13" xfId="0" applyNumberFormat="1" applyFont="1" applyBorder="1" applyAlignment="1">
      <alignment horizontal="justify" vertical="center"/>
    </xf>
    <xf numFmtId="9" fontId="20" fillId="0" borderId="14" xfId="0" applyNumberFormat="1" applyFont="1" applyBorder="1" applyAlignment="1">
      <alignment horizontal="justify" vertical="center"/>
    </xf>
    <xf numFmtId="9" fontId="20" fillId="0" borderId="15" xfId="0" applyNumberFormat="1" applyFont="1" applyBorder="1" applyAlignment="1">
      <alignment horizontal="justify" vertical="center"/>
    </xf>
    <xf numFmtId="0" fontId="26" fillId="3" borderId="8"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10" xfId="0" applyFont="1" applyFill="1" applyBorder="1" applyAlignment="1">
      <alignment horizontal="center" vertical="center"/>
    </xf>
    <xf numFmtId="0" fontId="26" fillId="4" borderId="11" xfId="0" applyFont="1" applyFill="1" applyBorder="1" applyAlignment="1">
      <alignment horizontal="center" vertical="center"/>
    </xf>
    <xf numFmtId="0" fontId="26" fillId="4" borderId="0" xfId="0" applyFont="1" applyFill="1" applyAlignment="1">
      <alignment horizontal="center" vertical="center"/>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15" xfId="0" applyFont="1" applyFill="1" applyBorder="1" applyAlignment="1">
      <alignment horizontal="center" vertical="center"/>
    </xf>
    <xf numFmtId="0" fontId="18" fillId="0" borderId="1" xfId="0" applyFont="1" applyBorder="1" applyAlignment="1">
      <alignment horizontal="center" wrapText="1"/>
    </xf>
    <xf numFmtId="0" fontId="23" fillId="2" borderId="1" xfId="0" applyFont="1" applyFill="1" applyBorder="1" applyAlignment="1">
      <alignment horizontal="center" vertical="center"/>
    </xf>
    <xf numFmtId="0" fontId="23" fillId="2" borderId="16" xfId="0" applyFont="1" applyFill="1" applyBorder="1" applyAlignment="1">
      <alignment horizontal="center" vertical="center" wrapText="1"/>
    </xf>
    <xf numFmtId="0" fontId="13" fillId="0" borderId="1" xfId="0" applyFont="1" applyBorder="1" applyAlignment="1">
      <alignment horizontal="center" wrapText="1"/>
    </xf>
  </cellXfs>
  <cellStyles count="9">
    <cellStyle name="Normal" xfId="0" builtinId="0"/>
    <cellStyle name="Normal 2" xfId="2"/>
    <cellStyle name="Normal 2 2" xfId="7"/>
    <cellStyle name="Normal 3" xfId="3"/>
    <cellStyle name="Normal 4" xfId="4"/>
    <cellStyle name="Normal 4 2" xfId="8"/>
    <cellStyle name="Normal 5" xfId="5"/>
    <cellStyle name="Normal 6" xfId="6"/>
    <cellStyle name="Porcentaje" xfId="1" builtinId="5"/>
  </cellStyles>
  <dxfs count="101">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1" y="3048000"/>
          <a:ext cx="5108922" cy="41148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1004888</xdr:colOff>
      <xdr:row>3</xdr:row>
      <xdr:rowOff>285750</xdr:rowOff>
    </xdr:from>
    <xdr:to>
      <xdr:col>5</xdr:col>
      <xdr:colOff>1008410</xdr:colOff>
      <xdr:row>4</xdr:row>
      <xdr:rowOff>3905250</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8" y="290512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1004889</xdr:colOff>
      <xdr:row>3</xdr:row>
      <xdr:rowOff>714376</xdr:rowOff>
    </xdr:from>
    <xdr:to>
      <xdr:col>4</xdr:col>
      <xdr:colOff>1000125</xdr:colOff>
      <xdr:row>4</xdr:row>
      <xdr:rowOff>1619251</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9" y="2381251"/>
          <a:ext cx="5281611" cy="2381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1004889</xdr:colOff>
      <xdr:row>3</xdr:row>
      <xdr:rowOff>714376</xdr:rowOff>
    </xdr:from>
    <xdr:to>
      <xdr:col>4</xdr:col>
      <xdr:colOff>1000125</xdr:colOff>
      <xdr:row>4</xdr:row>
      <xdr:rowOff>1619251</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9" y="3371851"/>
          <a:ext cx="5281611" cy="2381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1004889</xdr:colOff>
      <xdr:row>3</xdr:row>
      <xdr:rowOff>714376</xdr:rowOff>
    </xdr:from>
    <xdr:to>
      <xdr:col>4</xdr:col>
      <xdr:colOff>1000125</xdr:colOff>
      <xdr:row>4</xdr:row>
      <xdr:rowOff>1619251</xdr:rowOff>
    </xdr:to>
    <xdr:pic>
      <xdr:nvPicPr>
        <xdr:cNvPr id="3" name="Imagen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9" y="3371851"/>
          <a:ext cx="5281611" cy="2381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C2:U33"/>
  <sheetViews>
    <sheetView showGridLines="0" view="pageBreakPreview" topLeftCell="F22" zoomScale="25" zoomScaleNormal="25" zoomScaleSheetLayoutView="25" zoomScalePageLayoutView="10" workbookViewId="0">
      <selection activeCell="K8" sqref="K8:K12"/>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21" ht="86.25" customHeight="1" x14ac:dyDescent="0.2">
      <c r="C2" s="165" t="s">
        <v>5</v>
      </c>
      <c r="D2" s="165"/>
      <c r="E2" s="165"/>
      <c r="F2" s="165"/>
      <c r="G2" s="165"/>
      <c r="H2" s="165"/>
      <c r="I2" s="165"/>
      <c r="J2" s="165"/>
      <c r="K2" s="165"/>
      <c r="L2" s="165"/>
      <c r="M2" s="165"/>
      <c r="N2" s="165"/>
      <c r="O2" s="165"/>
      <c r="P2" s="165"/>
      <c r="Q2" s="165"/>
      <c r="R2" s="165"/>
      <c r="S2" s="165"/>
    </row>
    <row r="3" spans="3:21" ht="82.5" customHeight="1" x14ac:dyDescent="0.2">
      <c r="C3" s="165" t="s">
        <v>5</v>
      </c>
      <c r="D3" s="165"/>
      <c r="E3" s="165"/>
      <c r="F3" s="165"/>
      <c r="G3" s="165"/>
      <c r="H3" s="165"/>
      <c r="I3" s="165"/>
      <c r="J3" s="165"/>
      <c r="K3" s="165"/>
      <c r="L3" s="165"/>
      <c r="M3" s="165"/>
      <c r="N3" s="165"/>
      <c r="O3" s="165"/>
      <c r="P3" s="165"/>
      <c r="Q3" s="165"/>
      <c r="R3" s="165"/>
      <c r="S3" s="165"/>
    </row>
    <row r="4" spans="3:21" ht="136.5" customHeight="1" x14ac:dyDescent="0.2">
      <c r="C4" s="166" t="s">
        <v>25</v>
      </c>
      <c r="D4" s="166"/>
      <c r="E4" s="166"/>
      <c r="F4" s="166"/>
      <c r="G4" s="166"/>
      <c r="H4" s="166"/>
      <c r="I4" s="166"/>
      <c r="J4" s="166"/>
      <c r="K4" s="166"/>
      <c r="L4" s="166"/>
      <c r="M4" s="166"/>
      <c r="N4" s="166"/>
      <c r="O4" s="166"/>
      <c r="P4" s="166"/>
      <c r="Q4" s="167" t="s">
        <v>369</v>
      </c>
      <c r="R4" s="167"/>
      <c r="S4" s="167"/>
    </row>
    <row r="5" spans="3:21" ht="315" customHeight="1" x14ac:dyDescent="0.2">
      <c r="C5" s="168" t="s">
        <v>35</v>
      </c>
      <c r="D5" s="169"/>
      <c r="E5" s="169"/>
      <c r="F5" s="169"/>
      <c r="G5" s="169"/>
      <c r="H5" s="169"/>
      <c r="I5" s="169"/>
      <c r="J5" s="169"/>
      <c r="K5" s="169"/>
      <c r="L5" s="169"/>
      <c r="M5" s="169"/>
      <c r="N5" s="169"/>
      <c r="O5" s="170"/>
      <c r="P5" s="174" t="s">
        <v>50</v>
      </c>
      <c r="Q5" s="176" t="s">
        <v>368</v>
      </c>
      <c r="R5" s="176"/>
      <c r="S5" s="176"/>
    </row>
    <row r="6" spans="3:21" ht="37.5" customHeight="1" x14ac:dyDescent="0.2">
      <c r="C6" s="171"/>
      <c r="D6" s="172"/>
      <c r="E6" s="172"/>
      <c r="F6" s="172"/>
      <c r="G6" s="172"/>
      <c r="H6" s="172"/>
      <c r="I6" s="172"/>
      <c r="J6" s="172"/>
      <c r="K6" s="172"/>
      <c r="L6" s="172"/>
      <c r="M6" s="172"/>
      <c r="N6" s="172"/>
      <c r="O6" s="173"/>
      <c r="P6" s="175"/>
      <c r="Q6" s="176"/>
      <c r="R6" s="176"/>
      <c r="S6" s="176"/>
    </row>
    <row r="7" spans="3:21" s="2" customFormat="1" ht="195" customHeight="1" x14ac:dyDescent="0.2">
      <c r="C7" s="3" t="s">
        <v>27</v>
      </c>
      <c r="D7" s="3" t="s">
        <v>29</v>
      </c>
      <c r="E7" s="31" t="s">
        <v>28</v>
      </c>
      <c r="F7" s="3" t="s">
        <v>15</v>
      </c>
      <c r="G7" s="3" t="s">
        <v>281</v>
      </c>
      <c r="H7" s="3" t="s">
        <v>30</v>
      </c>
      <c r="I7" s="3" t="s">
        <v>6</v>
      </c>
      <c r="J7" s="3" t="s">
        <v>7</v>
      </c>
      <c r="K7" s="3" t="s">
        <v>8</v>
      </c>
      <c r="L7" s="3" t="s">
        <v>9</v>
      </c>
      <c r="M7" s="3" t="s">
        <v>10</v>
      </c>
      <c r="N7" s="3" t="s">
        <v>11</v>
      </c>
      <c r="O7" s="3" t="s">
        <v>31</v>
      </c>
      <c r="P7" s="3" t="s">
        <v>12</v>
      </c>
      <c r="Q7" s="3" t="s">
        <v>33</v>
      </c>
      <c r="R7" s="3" t="s">
        <v>13</v>
      </c>
      <c r="S7" s="3" t="s">
        <v>14</v>
      </c>
    </row>
    <row r="8" spans="3:21" s="30" customFormat="1" ht="225.75" customHeight="1" x14ac:dyDescent="0.2">
      <c r="C8" s="177">
        <v>81</v>
      </c>
      <c r="D8" s="180">
        <v>2023</v>
      </c>
      <c r="E8" s="177" t="s">
        <v>38</v>
      </c>
      <c r="F8" s="183" t="s">
        <v>39</v>
      </c>
      <c r="G8" s="183" t="s">
        <v>40</v>
      </c>
      <c r="H8" s="209">
        <v>1</v>
      </c>
      <c r="I8" s="183" t="s">
        <v>41</v>
      </c>
      <c r="J8" s="183" t="s">
        <v>42</v>
      </c>
      <c r="K8" s="183" t="s">
        <v>43</v>
      </c>
      <c r="L8" s="209">
        <v>1</v>
      </c>
      <c r="M8" s="197">
        <v>45208</v>
      </c>
      <c r="N8" s="200">
        <v>45473</v>
      </c>
      <c r="O8" s="200" t="s">
        <v>44</v>
      </c>
      <c r="P8" s="203" t="s">
        <v>293</v>
      </c>
      <c r="Q8" s="206" t="s">
        <v>18</v>
      </c>
      <c r="R8" s="186">
        <v>1</v>
      </c>
      <c r="S8" s="189" t="s">
        <v>381</v>
      </c>
    </row>
    <row r="9" spans="3:21" s="30" customFormat="1" ht="225.75" customHeight="1" x14ac:dyDescent="0.2">
      <c r="C9" s="178"/>
      <c r="D9" s="181"/>
      <c r="E9" s="178"/>
      <c r="F9" s="184"/>
      <c r="G9" s="184"/>
      <c r="H9" s="210"/>
      <c r="I9" s="184"/>
      <c r="J9" s="184"/>
      <c r="K9" s="184"/>
      <c r="L9" s="210"/>
      <c r="M9" s="198"/>
      <c r="N9" s="201"/>
      <c r="O9" s="201"/>
      <c r="P9" s="204"/>
      <c r="Q9" s="207"/>
      <c r="R9" s="187"/>
      <c r="S9" s="190"/>
    </row>
    <row r="10" spans="3:21" s="30" customFormat="1" ht="225.75" customHeight="1" x14ac:dyDescent="0.2">
      <c r="C10" s="178"/>
      <c r="D10" s="181"/>
      <c r="E10" s="178"/>
      <c r="F10" s="184"/>
      <c r="G10" s="184"/>
      <c r="H10" s="210"/>
      <c r="I10" s="184"/>
      <c r="J10" s="184"/>
      <c r="K10" s="184"/>
      <c r="L10" s="210"/>
      <c r="M10" s="198"/>
      <c r="N10" s="201"/>
      <c r="O10" s="201"/>
      <c r="P10" s="204"/>
      <c r="Q10" s="207"/>
      <c r="R10" s="187"/>
      <c r="S10" s="190"/>
    </row>
    <row r="11" spans="3:21" s="30" customFormat="1" ht="409.6" customHeight="1" x14ac:dyDescent="0.2">
      <c r="C11" s="178"/>
      <c r="D11" s="181"/>
      <c r="E11" s="178"/>
      <c r="F11" s="184"/>
      <c r="G11" s="184"/>
      <c r="H11" s="210"/>
      <c r="I11" s="184"/>
      <c r="J11" s="184"/>
      <c r="K11" s="184"/>
      <c r="L11" s="210"/>
      <c r="M11" s="198"/>
      <c r="N11" s="201"/>
      <c r="O11" s="201"/>
      <c r="P11" s="204"/>
      <c r="Q11" s="207"/>
      <c r="R11" s="187"/>
      <c r="S11" s="190"/>
    </row>
    <row r="12" spans="3:21" s="30" customFormat="1" ht="409.6" customHeight="1" x14ac:dyDescent="0.2">
      <c r="C12" s="179"/>
      <c r="D12" s="182"/>
      <c r="E12" s="179"/>
      <c r="F12" s="185"/>
      <c r="G12" s="185"/>
      <c r="H12" s="211"/>
      <c r="I12" s="185"/>
      <c r="J12" s="185"/>
      <c r="K12" s="185"/>
      <c r="L12" s="211"/>
      <c r="M12" s="199"/>
      <c r="N12" s="202"/>
      <c r="O12" s="202"/>
      <c r="P12" s="205"/>
      <c r="Q12" s="208"/>
      <c r="R12" s="188"/>
      <c r="S12" s="191"/>
    </row>
    <row r="13" spans="3:21" x14ac:dyDescent="0.2">
      <c r="C13" s="5"/>
      <c r="D13" s="5"/>
      <c r="E13" s="4"/>
      <c r="F13" s="4"/>
      <c r="G13" s="6"/>
      <c r="H13" s="4"/>
      <c r="I13" s="7"/>
      <c r="J13" s="8"/>
      <c r="K13" s="7"/>
      <c r="L13" s="4"/>
      <c r="M13" s="28"/>
      <c r="N13" s="28"/>
      <c r="O13" s="28"/>
      <c r="P13" s="9"/>
      <c r="Q13" s="10"/>
      <c r="R13" s="11"/>
      <c r="S13" s="12"/>
    </row>
    <row r="14" spans="3:21" ht="178.5" customHeight="1" x14ac:dyDescent="0.2">
      <c r="C14" s="192" t="s">
        <v>321</v>
      </c>
      <c r="D14" s="193"/>
      <c r="E14" s="193"/>
      <c r="F14" s="193"/>
      <c r="G14" s="193"/>
      <c r="H14" s="193"/>
      <c r="I14" s="193"/>
      <c r="J14" s="193"/>
      <c r="K14" s="193"/>
      <c r="L14" s="193"/>
      <c r="M14" s="193"/>
      <c r="N14" s="193"/>
      <c r="O14" s="193"/>
      <c r="P14" s="193"/>
      <c r="Q14" s="193"/>
      <c r="R14" s="193"/>
      <c r="S14" s="194"/>
      <c r="T14" s="1" t="s">
        <v>3</v>
      </c>
      <c r="U14" s="13"/>
    </row>
    <row r="15" spans="3:21" x14ac:dyDescent="0.5">
      <c r="C15" s="149"/>
      <c r="D15" s="149"/>
      <c r="E15" s="149"/>
      <c r="F15" s="149"/>
      <c r="G15" s="149"/>
      <c r="H15" s="149"/>
      <c r="I15" s="149"/>
      <c r="J15" s="149"/>
      <c r="K15" s="149"/>
      <c r="L15" s="149"/>
      <c r="M15" s="29"/>
      <c r="N15" s="29"/>
      <c r="O15" s="29"/>
      <c r="P15" s="14"/>
      <c r="Q15" s="15"/>
      <c r="R15" s="15"/>
      <c r="S15" s="15"/>
    </row>
    <row r="16" spans="3:21" x14ac:dyDescent="0.5">
      <c r="C16" s="16"/>
      <c r="D16" s="18"/>
      <c r="E16" s="18"/>
      <c r="F16" s="18"/>
      <c r="G16" s="16"/>
      <c r="H16" s="16"/>
      <c r="I16" s="16"/>
      <c r="J16" s="17"/>
      <c r="K16" s="16"/>
      <c r="L16" s="18"/>
      <c r="M16" s="18"/>
      <c r="N16" s="18"/>
      <c r="O16" s="18"/>
      <c r="P16" s="16"/>
      <c r="Q16" s="18"/>
      <c r="R16" s="18"/>
      <c r="S16" s="19"/>
    </row>
    <row r="17" spans="3:19" ht="234.75" customHeight="1" x14ac:dyDescent="0.2">
      <c r="C17" s="195" t="s">
        <v>46</v>
      </c>
      <c r="D17" s="195"/>
      <c r="E17" s="159" t="s">
        <v>49</v>
      </c>
      <c r="F17" s="160"/>
      <c r="G17" s="160"/>
      <c r="H17" s="160"/>
      <c r="I17" s="160"/>
      <c r="J17" s="160"/>
      <c r="K17" s="160"/>
      <c r="L17" s="160"/>
      <c r="M17" s="160"/>
      <c r="N17" s="161"/>
      <c r="O17" s="195" t="s">
        <v>4</v>
      </c>
      <c r="P17" s="195"/>
      <c r="Q17" s="196" t="s">
        <v>48</v>
      </c>
      <c r="R17" s="196"/>
      <c r="S17" s="196"/>
    </row>
    <row r="18" spans="3:19" ht="234.75" customHeight="1" x14ac:dyDescent="0.2">
      <c r="C18" s="195"/>
      <c r="D18" s="195"/>
      <c r="E18" s="162"/>
      <c r="F18" s="163"/>
      <c r="G18" s="163"/>
      <c r="H18" s="163"/>
      <c r="I18" s="163"/>
      <c r="J18" s="163"/>
      <c r="K18" s="163"/>
      <c r="L18" s="163"/>
      <c r="M18" s="163"/>
      <c r="N18" s="164"/>
      <c r="O18" s="195"/>
      <c r="P18" s="195"/>
      <c r="Q18" s="196"/>
      <c r="R18" s="196"/>
      <c r="S18" s="196"/>
    </row>
    <row r="19" spans="3:19" x14ac:dyDescent="0.5">
      <c r="C19" s="16"/>
      <c r="D19" s="18"/>
      <c r="E19" s="18"/>
      <c r="F19" s="18"/>
      <c r="G19" s="16"/>
      <c r="H19" s="16"/>
      <c r="I19" s="16"/>
      <c r="J19" s="17"/>
      <c r="K19" s="16"/>
      <c r="L19" s="18"/>
      <c r="M19" s="18"/>
      <c r="N19" s="18"/>
      <c r="O19" s="18"/>
      <c r="P19" s="16"/>
      <c r="Q19" s="18"/>
      <c r="R19" s="18"/>
      <c r="S19" s="19"/>
    </row>
    <row r="20" spans="3:19" x14ac:dyDescent="0.5">
      <c r="C20" s="16"/>
      <c r="D20" s="18"/>
      <c r="E20" s="18"/>
      <c r="F20" s="18"/>
      <c r="G20" s="16"/>
      <c r="H20" s="16"/>
      <c r="I20" s="16"/>
      <c r="J20" s="17"/>
      <c r="K20" s="16"/>
      <c r="L20" s="18"/>
      <c r="M20" s="18"/>
      <c r="N20" s="18"/>
      <c r="O20" s="18"/>
      <c r="P20" s="16"/>
      <c r="Q20" s="18"/>
      <c r="R20" s="18"/>
      <c r="S20" s="19"/>
    </row>
    <row r="21" spans="3:19" x14ac:dyDescent="0.5">
      <c r="C21" s="16"/>
      <c r="D21" s="18"/>
      <c r="E21" s="18"/>
      <c r="F21" s="18"/>
      <c r="G21" s="16"/>
      <c r="H21" s="16"/>
      <c r="I21" s="16"/>
      <c r="J21" s="17"/>
      <c r="K21" s="16"/>
      <c r="L21" s="18"/>
      <c r="M21" s="18"/>
      <c r="N21" s="18"/>
      <c r="O21" s="18"/>
      <c r="P21" s="16"/>
      <c r="Q21" s="18"/>
      <c r="R21" s="18"/>
      <c r="S21" s="19"/>
    </row>
    <row r="22" spans="3:19" x14ac:dyDescent="0.5">
      <c r="C22" s="16"/>
      <c r="D22" s="18"/>
      <c r="E22" s="18"/>
      <c r="F22" s="18"/>
      <c r="G22" s="16"/>
      <c r="H22" s="16"/>
      <c r="I22" s="16"/>
      <c r="J22" s="17"/>
      <c r="K22" s="16"/>
      <c r="L22" s="18"/>
      <c r="M22" s="18"/>
      <c r="N22" s="18"/>
      <c r="O22" s="18"/>
      <c r="P22" s="16"/>
      <c r="Q22" s="18"/>
      <c r="R22" s="18"/>
      <c r="S22" s="19"/>
    </row>
    <row r="23" spans="3:19" x14ac:dyDescent="0.5">
      <c r="C23" s="16"/>
      <c r="D23" s="18"/>
      <c r="E23" s="18"/>
      <c r="F23" s="18"/>
      <c r="G23" s="16"/>
      <c r="H23" s="16"/>
      <c r="I23" s="16"/>
      <c r="J23" s="17"/>
      <c r="K23" s="16"/>
      <c r="L23" s="18"/>
      <c r="M23" s="18"/>
      <c r="N23" s="18"/>
      <c r="O23" s="18"/>
      <c r="P23" s="16"/>
      <c r="Q23" s="18"/>
      <c r="R23" s="18"/>
      <c r="S23" s="19"/>
    </row>
    <row r="24" spans="3:19" x14ac:dyDescent="0.5">
      <c r="C24" s="16"/>
      <c r="D24" s="18"/>
      <c r="E24" s="18"/>
      <c r="F24" s="18"/>
      <c r="G24" s="16"/>
      <c r="H24" s="16"/>
      <c r="I24" s="16"/>
      <c r="J24" s="17"/>
      <c r="K24" s="16"/>
      <c r="L24" s="18"/>
      <c r="M24" s="18"/>
      <c r="N24" s="18"/>
      <c r="O24" s="18"/>
      <c r="P24" s="16"/>
      <c r="Q24" s="18"/>
      <c r="R24" s="18"/>
      <c r="S24" s="19"/>
    </row>
    <row r="25" spans="3:19" x14ac:dyDescent="0.5">
      <c r="C25" s="16"/>
      <c r="D25" s="18"/>
      <c r="E25" s="18"/>
      <c r="F25" s="18"/>
      <c r="G25" s="16"/>
      <c r="H25" s="16"/>
      <c r="I25" s="16"/>
      <c r="J25" s="17"/>
      <c r="K25" s="16"/>
      <c r="L25" s="18"/>
      <c r="M25" s="18"/>
      <c r="N25" s="18"/>
      <c r="O25" s="18"/>
      <c r="P25" s="16"/>
      <c r="Q25" s="18"/>
      <c r="R25" s="18"/>
      <c r="S25" s="19"/>
    </row>
    <row r="26" spans="3:19" x14ac:dyDescent="0.5">
      <c r="C26" s="20"/>
      <c r="D26" s="22"/>
      <c r="E26" s="22"/>
      <c r="F26" s="22"/>
      <c r="G26" s="20"/>
      <c r="H26" s="20"/>
      <c r="I26" s="20"/>
      <c r="J26" s="21"/>
      <c r="K26" s="20"/>
      <c r="L26" s="22"/>
      <c r="M26" s="23"/>
      <c r="N26" s="22"/>
      <c r="O26" s="22"/>
      <c r="P26" s="23"/>
      <c r="Q26" s="22"/>
      <c r="R26" s="22"/>
      <c r="S26" s="24"/>
    </row>
    <row r="28" spans="3:19" ht="38.25" thickBot="1" x14ac:dyDescent="0.25">
      <c r="C28" s="150" t="s">
        <v>16</v>
      </c>
      <c r="D28" s="151"/>
      <c r="E28" s="151"/>
      <c r="F28" s="151"/>
      <c r="G28" s="151"/>
      <c r="H28" s="151"/>
      <c r="I28" s="151"/>
      <c r="J28" s="151"/>
      <c r="K28" s="152"/>
    </row>
    <row r="29" spans="3:19" ht="176.25" customHeight="1" thickBot="1" x14ac:dyDescent="0.25">
      <c r="C29" s="153" t="s">
        <v>0</v>
      </c>
      <c r="D29" s="154"/>
      <c r="E29" s="154"/>
      <c r="F29" s="154"/>
      <c r="G29" s="154"/>
      <c r="H29" s="155"/>
      <c r="I29" s="156" t="s">
        <v>17</v>
      </c>
      <c r="J29" s="157"/>
      <c r="K29" s="158"/>
    </row>
    <row r="30" spans="3:19" ht="176.25" customHeight="1" thickBot="1" x14ac:dyDescent="0.25">
      <c r="C30" s="32" t="s">
        <v>18</v>
      </c>
      <c r="D30" s="33"/>
      <c r="E30" s="33"/>
      <c r="F30" s="33"/>
      <c r="G30" s="33"/>
      <c r="H30" s="34"/>
      <c r="I30" s="146" t="s">
        <v>19</v>
      </c>
      <c r="J30" s="147"/>
      <c r="K30" s="148"/>
    </row>
    <row r="31" spans="3:19" ht="176.25" customHeight="1" thickBot="1" x14ac:dyDescent="0.25">
      <c r="C31" s="35" t="s">
        <v>20</v>
      </c>
      <c r="D31" s="36"/>
      <c r="E31" s="36"/>
      <c r="F31" s="36"/>
      <c r="G31" s="36"/>
      <c r="H31" s="37"/>
      <c r="I31" s="146" t="s">
        <v>21</v>
      </c>
      <c r="J31" s="147"/>
      <c r="K31" s="148"/>
    </row>
    <row r="32" spans="3:19" ht="176.25" customHeight="1" thickBot="1" x14ac:dyDescent="0.25">
      <c r="C32" s="38" t="s">
        <v>22</v>
      </c>
      <c r="D32" s="39"/>
      <c r="E32" s="39"/>
      <c r="F32" s="39"/>
      <c r="G32" s="39"/>
      <c r="H32" s="40"/>
      <c r="I32" s="146" t="s">
        <v>23</v>
      </c>
      <c r="J32" s="147"/>
      <c r="K32" s="148"/>
    </row>
    <row r="33" spans="3:11" ht="176.25" customHeight="1" thickBot="1" x14ac:dyDescent="0.25">
      <c r="C33" s="41" t="s">
        <v>32</v>
      </c>
      <c r="D33" s="42"/>
      <c r="E33" s="42"/>
      <c r="F33" s="42"/>
      <c r="G33" s="42"/>
      <c r="H33" s="43"/>
      <c r="I33" s="146" t="s">
        <v>24</v>
      </c>
      <c r="J33" s="147"/>
      <c r="K33" s="148"/>
    </row>
  </sheetData>
  <mergeCells count="37">
    <mergeCell ref="R8:R12"/>
    <mergeCell ref="S8:S12"/>
    <mergeCell ref="C14:S14"/>
    <mergeCell ref="C17:D18"/>
    <mergeCell ref="O17:P18"/>
    <mergeCell ref="Q17:S18"/>
    <mergeCell ref="M8:M12"/>
    <mergeCell ref="N8:N12"/>
    <mergeCell ref="O8:O12"/>
    <mergeCell ref="P8:P12"/>
    <mergeCell ref="Q8:Q12"/>
    <mergeCell ref="H8:H12"/>
    <mergeCell ref="I8:I12"/>
    <mergeCell ref="J8:J12"/>
    <mergeCell ref="K8:K12"/>
    <mergeCell ref="L8:L12"/>
    <mergeCell ref="C8:C12"/>
    <mergeCell ref="D8:D12"/>
    <mergeCell ref="E8:E12"/>
    <mergeCell ref="F8:F12"/>
    <mergeCell ref="G8:G12"/>
    <mergeCell ref="C2:S2"/>
    <mergeCell ref="C3:S3"/>
    <mergeCell ref="C4:P4"/>
    <mergeCell ref="Q4:S4"/>
    <mergeCell ref="C5:O6"/>
    <mergeCell ref="P5:P6"/>
    <mergeCell ref="Q5:S6"/>
    <mergeCell ref="I32:K32"/>
    <mergeCell ref="I33:K33"/>
    <mergeCell ref="C15:L15"/>
    <mergeCell ref="I31:K31"/>
    <mergeCell ref="C28:K28"/>
    <mergeCell ref="C29:H29"/>
    <mergeCell ref="I29:K29"/>
    <mergeCell ref="I30:K30"/>
    <mergeCell ref="E17:N18"/>
  </mergeCells>
  <conditionalFormatting sqref="Q8">
    <cfRule type="containsText" dxfId="100" priority="1" operator="containsText" text="Incumplida">
      <formula>NOT(ISERROR(SEARCH("Incumplida",Q8)))</formula>
    </cfRule>
    <cfRule type="containsText" dxfId="99" priority="2" operator="containsText" text="Alerta de incumplimiento">
      <formula>NOT(ISERROR(SEARCH("Alerta de incumplimiento",Q8)))</formula>
    </cfRule>
    <cfRule type="containsText" dxfId="98" priority="3" operator="containsText" text="En ejecución">
      <formula>NOT(ISERROR(SEARCH("En ejecución",Q8)))</formula>
    </cfRule>
    <cfRule type="containsText" dxfId="97" priority="4" operator="containsText" text="Cumplida">
      <formula>NOT(ISERROR(SEARCH("Cumplida",Q8)))</formula>
    </cfRule>
  </conditionalFormatting>
  <dataValidations count="1">
    <dataValidation type="list" allowBlank="1" showInputMessage="1" showErrorMessage="1" sqref="Q8">
      <formula1>#REF!</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44"/>
  <sheetViews>
    <sheetView showGridLines="0" view="pageBreakPreview" topLeftCell="B17" zoomScale="25" zoomScaleNormal="10" zoomScaleSheetLayoutView="25" zoomScalePageLayoutView="10" workbookViewId="0">
      <selection activeCell="G20" sqref="G20:G22"/>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212" t="s">
        <v>5</v>
      </c>
      <c r="D2" s="213"/>
      <c r="E2" s="213"/>
      <c r="F2" s="213"/>
      <c r="G2" s="213"/>
      <c r="H2" s="213"/>
      <c r="I2" s="213"/>
      <c r="J2" s="213"/>
      <c r="K2" s="213"/>
      <c r="L2" s="213"/>
      <c r="M2" s="213"/>
      <c r="N2" s="213"/>
      <c r="O2" s="213"/>
      <c r="P2" s="213"/>
      <c r="Q2" s="213"/>
      <c r="R2" s="213"/>
      <c r="S2" s="214"/>
    </row>
    <row r="3" spans="3:19" ht="82.5" customHeight="1" x14ac:dyDescent="0.2">
      <c r="C3" s="215" t="s">
        <v>25</v>
      </c>
      <c r="D3" s="216"/>
      <c r="E3" s="216"/>
      <c r="F3" s="216"/>
      <c r="G3" s="216"/>
      <c r="H3" s="216"/>
      <c r="I3" s="216"/>
      <c r="J3" s="216"/>
      <c r="K3" s="216"/>
      <c r="L3" s="216"/>
      <c r="M3" s="216"/>
      <c r="N3" s="216"/>
      <c r="O3" s="216"/>
      <c r="P3" s="217"/>
      <c r="Q3" s="218" t="s">
        <v>369</v>
      </c>
      <c r="R3" s="219"/>
      <c r="S3" s="220"/>
    </row>
    <row r="4" spans="3:19" ht="37.5" customHeight="1" x14ac:dyDescent="0.2">
      <c r="C4" s="168" t="s">
        <v>35</v>
      </c>
      <c r="D4" s="169"/>
      <c r="E4" s="169"/>
      <c r="F4" s="169"/>
      <c r="G4" s="169"/>
      <c r="H4" s="169"/>
      <c r="I4" s="169"/>
      <c r="J4" s="169"/>
      <c r="K4" s="169"/>
      <c r="L4" s="169"/>
      <c r="M4" s="169"/>
      <c r="N4" s="169"/>
      <c r="O4" s="170"/>
      <c r="P4" s="174" t="s">
        <v>51</v>
      </c>
      <c r="Q4" s="221" t="s">
        <v>368</v>
      </c>
      <c r="R4" s="222"/>
      <c r="S4" s="223"/>
    </row>
    <row r="5" spans="3:19" ht="315" customHeight="1" x14ac:dyDescent="0.2">
      <c r="C5" s="171"/>
      <c r="D5" s="172"/>
      <c r="E5" s="172"/>
      <c r="F5" s="172"/>
      <c r="G5" s="172"/>
      <c r="H5" s="172"/>
      <c r="I5" s="172"/>
      <c r="J5" s="172"/>
      <c r="K5" s="172"/>
      <c r="L5" s="172"/>
      <c r="M5" s="172"/>
      <c r="N5" s="172"/>
      <c r="O5" s="173"/>
      <c r="P5" s="175"/>
      <c r="Q5" s="224"/>
      <c r="R5" s="225"/>
      <c r="S5" s="226"/>
    </row>
    <row r="6" spans="3:19" x14ac:dyDescent="0.2">
      <c r="C6" s="227" t="s">
        <v>2</v>
      </c>
      <c r="D6" s="227"/>
      <c r="E6" s="227"/>
      <c r="F6" s="227"/>
      <c r="G6" s="227"/>
      <c r="H6" s="227"/>
      <c r="I6" s="227"/>
      <c r="J6" s="227"/>
      <c r="K6" s="227"/>
      <c r="L6" s="227"/>
      <c r="M6" s="227"/>
      <c r="N6" s="227"/>
      <c r="O6" s="44"/>
      <c r="P6" s="227" t="s">
        <v>1</v>
      </c>
      <c r="Q6" s="227"/>
      <c r="R6" s="227"/>
      <c r="S6" s="227"/>
    </row>
    <row r="7" spans="3:19" s="2" customFormat="1" ht="195" customHeight="1" x14ac:dyDescent="0.2">
      <c r="C7" s="3" t="s">
        <v>27</v>
      </c>
      <c r="D7" s="3" t="s">
        <v>29</v>
      </c>
      <c r="E7" s="31" t="s">
        <v>28</v>
      </c>
      <c r="F7" s="3" t="s">
        <v>15</v>
      </c>
      <c r="G7" s="3" t="s">
        <v>281</v>
      </c>
      <c r="H7" s="3" t="s">
        <v>30</v>
      </c>
      <c r="I7" s="3" t="s">
        <v>6</v>
      </c>
      <c r="J7" s="3" t="s">
        <v>7</v>
      </c>
      <c r="K7" s="3" t="s">
        <v>8</v>
      </c>
      <c r="L7" s="3" t="s">
        <v>9</v>
      </c>
      <c r="M7" s="3" t="s">
        <v>10</v>
      </c>
      <c r="N7" s="3" t="s">
        <v>11</v>
      </c>
      <c r="O7" s="3" t="s">
        <v>31</v>
      </c>
      <c r="P7" s="3" t="s">
        <v>12</v>
      </c>
      <c r="Q7" s="3" t="s">
        <v>33</v>
      </c>
      <c r="R7" s="3" t="s">
        <v>13</v>
      </c>
      <c r="S7" s="3" t="s">
        <v>14</v>
      </c>
    </row>
    <row r="8" spans="3:19" s="2" customFormat="1" ht="408.75" customHeight="1" x14ac:dyDescent="0.2">
      <c r="C8" s="177">
        <v>82</v>
      </c>
      <c r="D8" s="180">
        <v>2023</v>
      </c>
      <c r="E8" s="177" t="s">
        <v>57</v>
      </c>
      <c r="F8" s="183" t="s">
        <v>58</v>
      </c>
      <c r="G8" s="183" t="s">
        <v>59</v>
      </c>
      <c r="H8" s="209">
        <v>1</v>
      </c>
      <c r="I8" s="183" t="s">
        <v>60</v>
      </c>
      <c r="J8" s="209" t="s">
        <v>61</v>
      </c>
      <c r="K8" s="209" t="s">
        <v>62</v>
      </c>
      <c r="L8" s="209">
        <v>1</v>
      </c>
      <c r="M8" s="197" t="s">
        <v>53</v>
      </c>
      <c r="N8" s="232" t="s">
        <v>63</v>
      </c>
      <c r="O8" s="232" t="s">
        <v>64</v>
      </c>
      <c r="P8" s="203" t="s">
        <v>314</v>
      </c>
      <c r="Q8" s="228" t="s">
        <v>18</v>
      </c>
      <c r="R8" s="186">
        <v>1</v>
      </c>
      <c r="S8" s="230" t="s">
        <v>315</v>
      </c>
    </row>
    <row r="9" spans="3:19" s="2" customFormat="1" ht="408.75" customHeight="1" x14ac:dyDescent="0.2">
      <c r="C9" s="179"/>
      <c r="D9" s="182"/>
      <c r="E9" s="179"/>
      <c r="F9" s="185"/>
      <c r="G9" s="185"/>
      <c r="H9" s="211"/>
      <c r="I9" s="185"/>
      <c r="J9" s="211"/>
      <c r="K9" s="211"/>
      <c r="L9" s="211"/>
      <c r="M9" s="199"/>
      <c r="N9" s="233"/>
      <c r="O9" s="233"/>
      <c r="P9" s="205"/>
      <c r="Q9" s="229"/>
      <c r="R9" s="188"/>
      <c r="S9" s="231"/>
    </row>
    <row r="10" spans="3:19" s="2" customFormat="1" ht="408.75" customHeight="1" x14ac:dyDescent="0.2">
      <c r="C10" s="238">
        <v>82</v>
      </c>
      <c r="D10" s="240">
        <v>2023</v>
      </c>
      <c r="E10" s="238" t="s">
        <v>57</v>
      </c>
      <c r="F10" s="183" t="s">
        <v>65</v>
      </c>
      <c r="G10" s="183" t="s">
        <v>59</v>
      </c>
      <c r="H10" s="183">
        <v>2</v>
      </c>
      <c r="I10" s="244" t="s">
        <v>66</v>
      </c>
      <c r="J10" s="183" t="s">
        <v>61</v>
      </c>
      <c r="K10" s="183" t="s">
        <v>67</v>
      </c>
      <c r="L10" s="183">
        <v>1</v>
      </c>
      <c r="M10" s="246" t="s">
        <v>53</v>
      </c>
      <c r="N10" s="234" t="s">
        <v>68</v>
      </c>
      <c r="O10" s="234" t="s">
        <v>44</v>
      </c>
      <c r="P10" s="236" t="s">
        <v>294</v>
      </c>
      <c r="Q10" s="228" t="s">
        <v>18</v>
      </c>
      <c r="R10" s="242">
        <v>1</v>
      </c>
      <c r="S10" s="230" t="s">
        <v>323</v>
      </c>
    </row>
    <row r="11" spans="3:19" s="2" customFormat="1" ht="408.75" customHeight="1" x14ac:dyDescent="0.2">
      <c r="C11" s="239"/>
      <c r="D11" s="241"/>
      <c r="E11" s="239"/>
      <c r="F11" s="185"/>
      <c r="G11" s="185"/>
      <c r="H11" s="185"/>
      <c r="I11" s="245"/>
      <c r="J11" s="185"/>
      <c r="K11" s="185"/>
      <c r="L11" s="185"/>
      <c r="M11" s="247"/>
      <c r="N11" s="235"/>
      <c r="O11" s="235"/>
      <c r="P11" s="237"/>
      <c r="Q11" s="229"/>
      <c r="R11" s="243"/>
      <c r="S11" s="231"/>
    </row>
    <row r="12" spans="3:19" s="2" customFormat="1" ht="408.75" customHeight="1" x14ac:dyDescent="0.2">
      <c r="C12" s="238">
        <v>82</v>
      </c>
      <c r="D12" s="240">
        <v>2023</v>
      </c>
      <c r="E12" s="238" t="s">
        <v>70</v>
      </c>
      <c r="F12" s="183" t="s">
        <v>71</v>
      </c>
      <c r="G12" s="183" t="s">
        <v>72</v>
      </c>
      <c r="H12" s="183">
        <v>1</v>
      </c>
      <c r="I12" s="183" t="s">
        <v>73</v>
      </c>
      <c r="J12" s="183" t="s">
        <v>74</v>
      </c>
      <c r="K12" s="183" t="s">
        <v>75</v>
      </c>
      <c r="L12" s="183">
        <v>1</v>
      </c>
      <c r="M12" s="246" t="s">
        <v>53</v>
      </c>
      <c r="N12" s="234" t="s">
        <v>76</v>
      </c>
      <c r="O12" s="234" t="s">
        <v>44</v>
      </c>
      <c r="P12" s="203" t="s">
        <v>382</v>
      </c>
      <c r="Q12" s="248" t="s">
        <v>18</v>
      </c>
      <c r="R12" s="242">
        <v>1</v>
      </c>
      <c r="S12" s="230" t="s">
        <v>77</v>
      </c>
    </row>
    <row r="13" spans="3:19" s="2" customFormat="1" ht="408.75" customHeight="1" x14ac:dyDescent="0.2">
      <c r="C13" s="239"/>
      <c r="D13" s="241"/>
      <c r="E13" s="239"/>
      <c r="F13" s="185"/>
      <c r="G13" s="185"/>
      <c r="H13" s="185"/>
      <c r="I13" s="185"/>
      <c r="J13" s="185"/>
      <c r="K13" s="185"/>
      <c r="L13" s="185"/>
      <c r="M13" s="247"/>
      <c r="N13" s="235"/>
      <c r="O13" s="235"/>
      <c r="P13" s="205"/>
      <c r="Q13" s="249"/>
      <c r="R13" s="243"/>
      <c r="S13" s="231"/>
    </row>
    <row r="14" spans="3:19" s="2" customFormat="1" ht="408.75" customHeight="1" x14ac:dyDescent="0.2">
      <c r="C14" s="238">
        <v>82</v>
      </c>
      <c r="D14" s="240">
        <v>2023</v>
      </c>
      <c r="E14" s="238" t="s">
        <v>78</v>
      </c>
      <c r="F14" s="183" t="s">
        <v>71</v>
      </c>
      <c r="G14" s="183" t="s">
        <v>79</v>
      </c>
      <c r="H14" s="183">
        <v>1</v>
      </c>
      <c r="I14" s="183" t="s">
        <v>80</v>
      </c>
      <c r="J14" s="183" t="s">
        <v>74</v>
      </c>
      <c r="K14" s="183" t="s">
        <v>75</v>
      </c>
      <c r="L14" s="183">
        <v>1</v>
      </c>
      <c r="M14" s="246" t="s">
        <v>53</v>
      </c>
      <c r="N14" s="234" t="s">
        <v>76</v>
      </c>
      <c r="O14" s="234" t="s">
        <v>44</v>
      </c>
      <c r="P14" s="203" t="s">
        <v>382</v>
      </c>
      <c r="Q14" s="248" t="s">
        <v>18</v>
      </c>
      <c r="R14" s="242">
        <v>1</v>
      </c>
      <c r="S14" s="230" t="s">
        <v>77</v>
      </c>
    </row>
    <row r="15" spans="3:19" s="2" customFormat="1" ht="408.75" customHeight="1" x14ac:dyDescent="0.2">
      <c r="C15" s="250"/>
      <c r="D15" s="251"/>
      <c r="E15" s="250"/>
      <c r="F15" s="184"/>
      <c r="G15" s="184"/>
      <c r="H15" s="184"/>
      <c r="I15" s="184"/>
      <c r="J15" s="184"/>
      <c r="K15" s="184"/>
      <c r="L15" s="184"/>
      <c r="M15" s="256"/>
      <c r="N15" s="252"/>
      <c r="O15" s="252"/>
      <c r="P15" s="204"/>
      <c r="Q15" s="253"/>
      <c r="R15" s="254"/>
      <c r="S15" s="255"/>
    </row>
    <row r="16" spans="3:19" s="2" customFormat="1" ht="408.75" customHeight="1" x14ac:dyDescent="0.2">
      <c r="C16" s="239"/>
      <c r="D16" s="241"/>
      <c r="E16" s="239"/>
      <c r="F16" s="185"/>
      <c r="G16" s="185"/>
      <c r="H16" s="185"/>
      <c r="I16" s="185"/>
      <c r="J16" s="185"/>
      <c r="K16" s="185"/>
      <c r="L16" s="185"/>
      <c r="M16" s="247"/>
      <c r="N16" s="235"/>
      <c r="O16" s="235"/>
      <c r="P16" s="205"/>
      <c r="Q16" s="249"/>
      <c r="R16" s="243"/>
      <c r="S16" s="231"/>
    </row>
    <row r="17" spans="3:21" s="2" customFormat="1" ht="408.75" customHeight="1" x14ac:dyDescent="0.2">
      <c r="C17" s="238">
        <v>82</v>
      </c>
      <c r="D17" s="240">
        <v>2023</v>
      </c>
      <c r="E17" s="238" t="s">
        <v>81</v>
      </c>
      <c r="F17" s="183" t="s">
        <v>71</v>
      </c>
      <c r="G17" s="183" t="s">
        <v>82</v>
      </c>
      <c r="H17" s="183">
        <v>1</v>
      </c>
      <c r="I17" s="183" t="s">
        <v>73</v>
      </c>
      <c r="J17" s="183" t="s">
        <v>74</v>
      </c>
      <c r="K17" s="183" t="s">
        <v>75</v>
      </c>
      <c r="L17" s="183">
        <v>1</v>
      </c>
      <c r="M17" s="246" t="s">
        <v>53</v>
      </c>
      <c r="N17" s="234" t="s">
        <v>76</v>
      </c>
      <c r="O17" s="234" t="s">
        <v>44</v>
      </c>
      <c r="P17" s="203" t="s">
        <v>382</v>
      </c>
      <c r="Q17" s="248" t="s">
        <v>18</v>
      </c>
      <c r="R17" s="242">
        <v>1</v>
      </c>
      <c r="S17" s="230" t="s">
        <v>77</v>
      </c>
    </row>
    <row r="18" spans="3:21" s="2" customFormat="1" ht="408.75" customHeight="1" x14ac:dyDescent="0.2">
      <c r="C18" s="250"/>
      <c r="D18" s="251"/>
      <c r="E18" s="250"/>
      <c r="F18" s="184"/>
      <c r="G18" s="184"/>
      <c r="H18" s="184"/>
      <c r="I18" s="184"/>
      <c r="J18" s="184"/>
      <c r="K18" s="184"/>
      <c r="L18" s="184"/>
      <c r="M18" s="256"/>
      <c r="N18" s="252"/>
      <c r="O18" s="252"/>
      <c r="P18" s="204"/>
      <c r="Q18" s="253"/>
      <c r="R18" s="254"/>
      <c r="S18" s="255"/>
    </row>
    <row r="19" spans="3:21" s="2" customFormat="1" ht="408.75" customHeight="1" x14ac:dyDescent="0.2">
      <c r="C19" s="239"/>
      <c r="D19" s="241"/>
      <c r="E19" s="239"/>
      <c r="F19" s="185"/>
      <c r="G19" s="185"/>
      <c r="H19" s="185"/>
      <c r="I19" s="185"/>
      <c r="J19" s="185"/>
      <c r="K19" s="185"/>
      <c r="L19" s="185"/>
      <c r="M19" s="247"/>
      <c r="N19" s="235"/>
      <c r="O19" s="235"/>
      <c r="P19" s="205"/>
      <c r="Q19" s="249"/>
      <c r="R19" s="243"/>
      <c r="S19" s="231"/>
    </row>
    <row r="20" spans="3:21" s="2" customFormat="1" ht="408.75" customHeight="1" x14ac:dyDescent="0.2">
      <c r="C20" s="238">
        <v>82</v>
      </c>
      <c r="D20" s="240">
        <v>2023</v>
      </c>
      <c r="E20" s="238" t="s">
        <v>83</v>
      </c>
      <c r="F20" s="183" t="s">
        <v>71</v>
      </c>
      <c r="G20" s="183" t="s">
        <v>84</v>
      </c>
      <c r="H20" s="183">
        <v>1</v>
      </c>
      <c r="I20" s="183" t="s">
        <v>73</v>
      </c>
      <c r="J20" s="183" t="s">
        <v>85</v>
      </c>
      <c r="K20" s="183" t="s">
        <v>75</v>
      </c>
      <c r="L20" s="183">
        <v>1</v>
      </c>
      <c r="M20" s="246" t="s">
        <v>53</v>
      </c>
      <c r="N20" s="234">
        <v>45412</v>
      </c>
      <c r="O20" s="234" t="s">
        <v>44</v>
      </c>
      <c r="P20" s="203" t="s">
        <v>382</v>
      </c>
      <c r="Q20" s="248" t="s">
        <v>18</v>
      </c>
      <c r="R20" s="242">
        <v>1</v>
      </c>
      <c r="S20" s="230" t="s">
        <v>77</v>
      </c>
    </row>
    <row r="21" spans="3:21" s="2" customFormat="1" ht="408.75" customHeight="1" x14ac:dyDescent="0.2">
      <c r="C21" s="250"/>
      <c r="D21" s="251"/>
      <c r="E21" s="250"/>
      <c r="F21" s="184"/>
      <c r="G21" s="184"/>
      <c r="H21" s="184"/>
      <c r="I21" s="184"/>
      <c r="J21" s="184"/>
      <c r="K21" s="184"/>
      <c r="L21" s="184"/>
      <c r="M21" s="256"/>
      <c r="N21" s="252"/>
      <c r="O21" s="252"/>
      <c r="P21" s="204"/>
      <c r="Q21" s="253"/>
      <c r="R21" s="254"/>
      <c r="S21" s="255"/>
    </row>
    <row r="22" spans="3:21" s="2" customFormat="1" ht="408.75" customHeight="1" x14ac:dyDescent="0.2">
      <c r="C22" s="239"/>
      <c r="D22" s="241"/>
      <c r="E22" s="239"/>
      <c r="F22" s="185"/>
      <c r="G22" s="185"/>
      <c r="H22" s="185"/>
      <c r="I22" s="185"/>
      <c r="J22" s="185"/>
      <c r="K22" s="185"/>
      <c r="L22" s="185"/>
      <c r="M22" s="247"/>
      <c r="N22" s="235"/>
      <c r="O22" s="235"/>
      <c r="P22" s="205"/>
      <c r="Q22" s="249"/>
      <c r="R22" s="243"/>
      <c r="S22" s="231"/>
    </row>
    <row r="23" spans="3:21" s="2" customFormat="1" ht="195" customHeight="1" x14ac:dyDescent="0.2">
      <c r="C23" s="45"/>
      <c r="D23" s="45"/>
      <c r="E23" s="46"/>
      <c r="F23" s="45"/>
      <c r="G23" s="45"/>
      <c r="H23" s="45"/>
      <c r="I23" s="45"/>
      <c r="J23" s="45"/>
      <c r="K23" s="45"/>
      <c r="L23" s="45"/>
      <c r="M23" s="45"/>
      <c r="N23" s="45"/>
      <c r="O23" s="45"/>
      <c r="P23" s="45"/>
      <c r="Q23" s="45"/>
      <c r="R23" s="45"/>
      <c r="S23" s="45"/>
    </row>
    <row r="24" spans="3:21" x14ac:dyDescent="0.2">
      <c r="C24" s="5"/>
      <c r="D24" s="5"/>
      <c r="E24" s="4"/>
      <c r="F24" s="4"/>
      <c r="G24" s="6"/>
      <c r="H24" s="4"/>
      <c r="I24" s="7"/>
      <c r="J24" s="8"/>
      <c r="K24" s="7"/>
      <c r="L24" s="4"/>
      <c r="M24" s="28"/>
      <c r="N24" s="28"/>
      <c r="O24" s="28"/>
      <c r="P24" s="9"/>
      <c r="Q24" s="10"/>
      <c r="R24" s="11"/>
      <c r="S24" s="12"/>
    </row>
    <row r="25" spans="3:21" ht="231" customHeight="1" x14ac:dyDescent="0.2">
      <c r="C25" s="257" t="s">
        <v>370</v>
      </c>
      <c r="D25" s="258"/>
      <c r="E25" s="258"/>
      <c r="F25" s="258"/>
      <c r="G25" s="258"/>
      <c r="H25" s="258"/>
      <c r="I25" s="258"/>
      <c r="J25" s="258"/>
      <c r="K25" s="258"/>
      <c r="L25" s="258"/>
      <c r="M25" s="258"/>
      <c r="N25" s="258"/>
      <c r="O25" s="258"/>
      <c r="P25" s="258"/>
      <c r="Q25" s="258"/>
      <c r="R25" s="258"/>
      <c r="S25" s="259"/>
      <c r="T25" s="1" t="s">
        <v>3</v>
      </c>
      <c r="U25" s="13"/>
    </row>
    <row r="26" spans="3:21" ht="225" customHeight="1" x14ac:dyDescent="0.2">
      <c r="C26" s="260"/>
      <c r="D26" s="261"/>
      <c r="E26" s="261"/>
      <c r="F26" s="261"/>
      <c r="G26" s="261"/>
      <c r="H26" s="261"/>
      <c r="I26" s="261"/>
      <c r="J26" s="261"/>
      <c r="K26" s="261"/>
      <c r="L26" s="261"/>
      <c r="M26" s="261"/>
      <c r="N26" s="261"/>
      <c r="O26" s="261"/>
      <c r="P26" s="261"/>
      <c r="Q26" s="261"/>
      <c r="R26" s="261"/>
      <c r="S26" s="262"/>
    </row>
    <row r="27" spans="3:21" x14ac:dyDescent="0.5">
      <c r="C27" s="16"/>
      <c r="D27" s="18"/>
      <c r="E27" s="18"/>
      <c r="F27" s="18"/>
      <c r="G27" s="16"/>
      <c r="H27" s="16"/>
      <c r="I27" s="16"/>
      <c r="J27" s="17"/>
      <c r="K27" s="16"/>
      <c r="L27" s="18"/>
      <c r="M27" s="18"/>
      <c r="N27" s="18"/>
      <c r="O27" s="18"/>
      <c r="P27" s="16"/>
      <c r="Q27" s="18"/>
      <c r="R27" s="18"/>
      <c r="S27" s="19"/>
    </row>
    <row r="28" spans="3:21" ht="234.75" customHeight="1" x14ac:dyDescent="0.2">
      <c r="C28" s="195" t="s">
        <v>46</v>
      </c>
      <c r="D28" s="195"/>
      <c r="E28" s="159" t="s">
        <v>87</v>
      </c>
      <c r="F28" s="160"/>
      <c r="G28" s="160"/>
      <c r="H28" s="160"/>
      <c r="I28" s="160"/>
      <c r="J28" s="160"/>
      <c r="K28" s="160"/>
      <c r="L28" s="160"/>
      <c r="M28" s="160"/>
      <c r="N28" s="161"/>
      <c r="O28" s="195" t="s">
        <v>4</v>
      </c>
      <c r="P28" s="195"/>
      <c r="Q28" s="196" t="s">
        <v>86</v>
      </c>
      <c r="R28" s="196"/>
      <c r="S28" s="196"/>
    </row>
    <row r="29" spans="3:21" ht="234.75" customHeight="1" x14ac:dyDescent="0.2">
      <c r="C29" s="195"/>
      <c r="D29" s="195"/>
      <c r="E29" s="162"/>
      <c r="F29" s="163"/>
      <c r="G29" s="163"/>
      <c r="H29" s="163"/>
      <c r="I29" s="163"/>
      <c r="J29" s="163"/>
      <c r="K29" s="163"/>
      <c r="L29" s="163"/>
      <c r="M29" s="163"/>
      <c r="N29" s="164"/>
      <c r="O29" s="195"/>
      <c r="P29" s="195"/>
      <c r="Q29" s="196"/>
      <c r="R29" s="196"/>
      <c r="S29" s="196"/>
    </row>
    <row r="30" spans="3:21" x14ac:dyDescent="0.5">
      <c r="C30" s="16"/>
      <c r="D30" s="18"/>
      <c r="E30" s="18"/>
      <c r="F30" s="18"/>
      <c r="G30" s="16"/>
      <c r="H30" s="16"/>
      <c r="I30" s="16"/>
      <c r="J30" s="17"/>
      <c r="K30" s="16"/>
      <c r="L30" s="18"/>
      <c r="M30" s="18"/>
      <c r="N30" s="18"/>
      <c r="O30" s="18"/>
      <c r="P30" s="16"/>
      <c r="Q30" s="18"/>
      <c r="R30" s="18"/>
      <c r="S30" s="19"/>
    </row>
    <row r="31" spans="3:21" x14ac:dyDescent="0.5">
      <c r="C31" s="16"/>
      <c r="D31" s="18"/>
      <c r="E31" s="18"/>
      <c r="F31" s="18"/>
      <c r="G31" s="16"/>
      <c r="H31" s="16"/>
      <c r="I31" s="16"/>
      <c r="J31" s="17"/>
      <c r="K31" s="16"/>
      <c r="L31" s="18"/>
      <c r="M31" s="18"/>
      <c r="N31" s="18"/>
      <c r="O31" s="18"/>
      <c r="P31" s="16"/>
      <c r="Q31" s="18"/>
      <c r="R31" s="18"/>
      <c r="S31" s="19"/>
    </row>
    <row r="32" spans="3:21" x14ac:dyDescent="0.5">
      <c r="C32" s="16"/>
      <c r="D32" s="18"/>
      <c r="E32" s="18"/>
      <c r="F32" s="18"/>
      <c r="G32" s="16"/>
      <c r="H32" s="16"/>
      <c r="I32" s="16"/>
      <c r="J32" s="17"/>
      <c r="K32" s="16"/>
      <c r="L32" s="18"/>
      <c r="M32" s="18"/>
      <c r="N32" s="18"/>
      <c r="O32" s="18"/>
      <c r="P32" s="16"/>
      <c r="Q32" s="18"/>
      <c r="R32" s="18"/>
      <c r="S32" s="19"/>
    </row>
    <row r="33" spans="3:21" x14ac:dyDescent="0.5">
      <c r="C33" s="16"/>
      <c r="D33" s="18"/>
      <c r="E33" s="18"/>
      <c r="F33" s="18"/>
      <c r="G33" s="16"/>
      <c r="H33" s="16"/>
      <c r="I33" s="16"/>
      <c r="J33" s="17"/>
      <c r="K33" s="16"/>
      <c r="L33" s="18"/>
      <c r="M33" s="18"/>
      <c r="N33" s="18"/>
      <c r="O33" s="18"/>
      <c r="P33" s="16"/>
      <c r="Q33" s="18"/>
      <c r="R33" s="18"/>
      <c r="S33" s="19"/>
    </row>
    <row r="34" spans="3:21" x14ac:dyDescent="0.5">
      <c r="C34" s="16"/>
      <c r="D34" s="18"/>
      <c r="E34" s="18"/>
      <c r="F34" s="18"/>
      <c r="G34" s="16"/>
      <c r="H34" s="16"/>
      <c r="I34" s="16"/>
      <c r="J34" s="17"/>
      <c r="K34" s="16"/>
      <c r="L34" s="18"/>
      <c r="M34" s="18"/>
      <c r="N34" s="18"/>
      <c r="O34" s="18"/>
      <c r="P34" s="16"/>
      <c r="Q34" s="18"/>
      <c r="R34" s="18"/>
      <c r="S34" s="19"/>
    </row>
    <row r="35" spans="3:21" x14ac:dyDescent="0.5">
      <c r="C35" s="16"/>
      <c r="D35" s="18"/>
      <c r="E35" s="18"/>
      <c r="F35" s="18"/>
      <c r="G35" s="16"/>
      <c r="H35" s="16"/>
      <c r="I35" s="16"/>
      <c r="J35" s="17"/>
      <c r="K35" s="16"/>
      <c r="L35" s="18"/>
      <c r="M35" s="18"/>
      <c r="N35" s="18"/>
      <c r="O35" s="18"/>
      <c r="P35" s="16"/>
      <c r="Q35" s="18"/>
      <c r="R35" s="18"/>
      <c r="S35" s="19"/>
    </row>
    <row r="36" spans="3:21" x14ac:dyDescent="0.5">
      <c r="C36" s="16"/>
      <c r="D36" s="18"/>
      <c r="E36" s="18"/>
      <c r="F36" s="18"/>
      <c r="G36" s="16"/>
      <c r="H36" s="16"/>
      <c r="I36" s="16"/>
      <c r="J36" s="17"/>
      <c r="K36" s="16"/>
      <c r="L36" s="18"/>
      <c r="M36" s="18"/>
      <c r="N36" s="18"/>
      <c r="O36" s="18"/>
      <c r="P36" s="16"/>
      <c r="Q36" s="18"/>
      <c r="R36" s="18"/>
      <c r="S36" s="19"/>
    </row>
    <row r="37" spans="3:21" x14ac:dyDescent="0.5">
      <c r="C37" s="20"/>
      <c r="D37" s="22"/>
      <c r="E37" s="22"/>
      <c r="F37" s="22"/>
      <c r="G37" s="20"/>
      <c r="H37" s="20"/>
      <c r="I37" s="20"/>
      <c r="J37" s="21"/>
      <c r="K37" s="20"/>
      <c r="L37" s="22"/>
      <c r="M37" s="23"/>
      <c r="N37" s="22"/>
      <c r="O37" s="22"/>
      <c r="P37" s="23"/>
      <c r="Q37" s="22"/>
      <c r="R37" s="22"/>
      <c r="S37" s="24"/>
    </row>
    <row r="39" spans="3:21" ht="38.25" thickBot="1" x14ac:dyDescent="0.25">
      <c r="C39" s="150" t="s">
        <v>16</v>
      </c>
      <c r="D39" s="151"/>
      <c r="E39" s="151"/>
      <c r="F39" s="151"/>
      <c r="G39" s="151"/>
      <c r="H39" s="151"/>
      <c r="I39" s="151"/>
      <c r="J39" s="151"/>
      <c r="K39" s="152"/>
    </row>
    <row r="40" spans="3:21" ht="176.25" customHeight="1" thickBot="1" x14ac:dyDescent="0.25">
      <c r="C40" s="153" t="s">
        <v>0</v>
      </c>
      <c r="D40" s="154"/>
      <c r="E40" s="154"/>
      <c r="F40" s="154"/>
      <c r="G40" s="154"/>
      <c r="H40" s="155"/>
      <c r="I40" s="156" t="s">
        <v>17</v>
      </c>
      <c r="J40" s="157"/>
      <c r="K40" s="158"/>
    </row>
    <row r="41" spans="3:21" ht="176.25" customHeight="1" thickBot="1" x14ac:dyDescent="0.25">
      <c r="C41" s="32" t="s">
        <v>18</v>
      </c>
      <c r="D41" s="33"/>
      <c r="E41" s="33"/>
      <c r="F41" s="33"/>
      <c r="G41" s="33"/>
      <c r="H41" s="34"/>
      <c r="I41" s="146" t="s">
        <v>19</v>
      </c>
      <c r="J41" s="147"/>
      <c r="K41" s="148"/>
    </row>
    <row r="42" spans="3:21" ht="176.25" customHeight="1" thickBot="1" x14ac:dyDescent="0.25">
      <c r="C42" s="35" t="s">
        <v>20</v>
      </c>
      <c r="D42" s="36"/>
      <c r="E42" s="36"/>
      <c r="F42" s="36"/>
      <c r="G42" s="36"/>
      <c r="H42" s="37"/>
      <c r="I42" s="146" t="s">
        <v>21</v>
      </c>
      <c r="J42" s="147"/>
      <c r="K42" s="148"/>
    </row>
    <row r="43" spans="3:21" s="25" customFormat="1" ht="176.25" customHeight="1" thickBot="1" x14ac:dyDescent="0.25">
      <c r="C43" s="38" t="s">
        <v>22</v>
      </c>
      <c r="D43" s="39"/>
      <c r="E43" s="39"/>
      <c r="F43" s="39"/>
      <c r="G43" s="39"/>
      <c r="H43" s="40"/>
      <c r="I43" s="146" t="s">
        <v>23</v>
      </c>
      <c r="J43" s="147"/>
      <c r="K43" s="148"/>
      <c r="S43" s="26"/>
      <c r="T43" s="1"/>
      <c r="U43" s="1"/>
    </row>
    <row r="44" spans="3:21" s="25" customFormat="1" ht="176.25" customHeight="1" thickBot="1" x14ac:dyDescent="0.25">
      <c r="C44" s="41" t="s">
        <v>32</v>
      </c>
      <c r="D44" s="42"/>
      <c r="E44" s="42"/>
      <c r="F44" s="42"/>
      <c r="G44" s="42"/>
      <c r="H44" s="43"/>
      <c r="I44" s="146" t="s">
        <v>24</v>
      </c>
      <c r="J44" s="147"/>
      <c r="K44" s="148"/>
      <c r="S44" s="26"/>
      <c r="T44" s="1"/>
      <c r="U44" s="1"/>
    </row>
  </sheetData>
  <mergeCells count="122">
    <mergeCell ref="E28:N29"/>
    <mergeCell ref="C25:S26"/>
    <mergeCell ref="N20:N22"/>
    <mergeCell ref="O20:O22"/>
    <mergeCell ref="P20:P22"/>
    <mergeCell ref="Q20:Q22"/>
    <mergeCell ref="R20:R22"/>
    <mergeCell ref="S20:S22"/>
    <mergeCell ref="H20:H22"/>
    <mergeCell ref="I20:I22"/>
    <mergeCell ref="J20:J22"/>
    <mergeCell ref="K20:K22"/>
    <mergeCell ref="L20:L22"/>
    <mergeCell ref="M20:M22"/>
    <mergeCell ref="O17:O19"/>
    <mergeCell ref="P17:P19"/>
    <mergeCell ref="Q17:Q19"/>
    <mergeCell ref="R17:R19"/>
    <mergeCell ref="S17:S19"/>
    <mergeCell ref="C20:C22"/>
    <mergeCell ref="D20:D22"/>
    <mergeCell ref="E20:E22"/>
    <mergeCell ref="F20:F22"/>
    <mergeCell ref="G20:G22"/>
    <mergeCell ref="I17:I19"/>
    <mergeCell ref="J17:J19"/>
    <mergeCell ref="K17:K19"/>
    <mergeCell ref="L17:L19"/>
    <mergeCell ref="M17:M19"/>
    <mergeCell ref="N17:N19"/>
    <mergeCell ref="C17:C19"/>
    <mergeCell ref="D17:D19"/>
    <mergeCell ref="E17:E19"/>
    <mergeCell ref="F17:F19"/>
    <mergeCell ref="G17:G19"/>
    <mergeCell ref="H17:H19"/>
    <mergeCell ref="P14:P16"/>
    <mergeCell ref="Q14:Q16"/>
    <mergeCell ref="R14:R16"/>
    <mergeCell ref="S14:S16"/>
    <mergeCell ref="H14:H16"/>
    <mergeCell ref="I14:I16"/>
    <mergeCell ref="J14:J16"/>
    <mergeCell ref="K14:K16"/>
    <mergeCell ref="L14:L16"/>
    <mergeCell ref="M14:M16"/>
    <mergeCell ref="O12:O13"/>
    <mergeCell ref="P12:P13"/>
    <mergeCell ref="Q12:Q13"/>
    <mergeCell ref="R12:R13"/>
    <mergeCell ref="S12:S13"/>
    <mergeCell ref="C14:C16"/>
    <mergeCell ref="D14:D16"/>
    <mergeCell ref="E14:E16"/>
    <mergeCell ref="F14:F16"/>
    <mergeCell ref="G14:G16"/>
    <mergeCell ref="I12:I13"/>
    <mergeCell ref="J12:J13"/>
    <mergeCell ref="K12:K13"/>
    <mergeCell ref="L12:L13"/>
    <mergeCell ref="M12:M13"/>
    <mergeCell ref="N12:N13"/>
    <mergeCell ref="C12:C13"/>
    <mergeCell ref="D12:D13"/>
    <mergeCell ref="E12:E13"/>
    <mergeCell ref="F12:F13"/>
    <mergeCell ref="G12:G13"/>
    <mergeCell ref="H12:H13"/>
    <mergeCell ref="N14:N16"/>
    <mergeCell ref="O14:O16"/>
    <mergeCell ref="Q10:Q11"/>
    <mergeCell ref="R10:R11"/>
    <mergeCell ref="S10:S11"/>
    <mergeCell ref="I10:I11"/>
    <mergeCell ref="J10:J11"/>
    <mergeCell ref="K10:K11"/>
    <mergeCell ref="L10:L11"/>
    <mergeCell ref="M10:M11"/>
    <mergeCell ref="N10:N11"/>
    <mergeCell ref="N8:N9"/>
    <mergeCell ref="O8:O9"/>
    <mergeCell ref="P8:P9"/>
    <mergeCell ref="C8:C9"/>
    <mergeCell ref="D8:D9"/>
    <mergeCell ref="E8:E9"/>
    <mergeCell ref="F8:F9"/>
    <mergeCell ref="G8:G9"/>
    <mergeCell ref="O10:O11"/>
    <mergeCell ref="P10:P11"/>
    <mergeCell ref="K8:K9"/>
    <mergeCell ref="L8:L9"/>
    <mergeCell ref="M8:M9"/>
    <mergeCell ref="C10:C11"/>
    <mergeCell ref="D10:D11"/>
    <mergeCell ref="E10:E11"/>
    <mergeCell ref="F10:F11"/>
    <mergeCell ref="G10:G11"/>
    <mergeCell ref="H10:H11"/>
    <mergeCell ref="I44:K44"/>
    <mergeCell ref="C39:K39"/>
    <mergeCell ref="C40:H40"/>
    <mergeCell ref="I40:K40"/>
    <mergeCell ref="I41:K41"/>
    <mergeCell ref="I42:K42"/>
    <mergeCell ref="I43:K43"/>
    <mergeCell ref="C28:D29"/>
    <mergeCell ref="C2:S2"/>
    <mergeCell ref="C3:P3"/>
    <mergeCell ref="Q3:S3"/>
    <mergeCell ref="C4:O5"/>
    <mergeCell ref="P4:P5"/>
    <mergeCell ref="Q4:S5"/>
    <mergeCell ref="O28:P29"/>
    <mergeCell ref="Q28:S29"/>
    <mergeCell ref="C6:N6"/>
    <mergeCell ref="P6:S6"/>
    <mergeCell ref="Q8:Q9"/>
    <mergeCell ref="R8:R9"/>
    <mergeCell ref="S8:S9"/>
    <mergeCell ref="H8:H9"/>
    <mergeCell ref="I8:I9"/>
    <mergeCell ref="J8:J9"/>
  </mergeCells>
  <conditionalFormatting sqref="Q12">
    <cfRule type="containsText" dxfId="96" priority="16" operator="containsText" text="Incumplida">
      <formula>NOT(ISERROR(SEARCH("Incumplida",Q12)))</formula>
    </cfRule>
    <cfRule type="containsText" dxfId="95" priority="17" operator="containsText" text="Alerta de incumplimiento">
      <formula>NOT(ISERROR(SEARCH("Alerta de incumplimiento",Q12)))</formula>
    </cfRule>
    <cfRule type="containsText" dxfId="94" priority="18" operator="containsText" text="En ejecución">
      <formula>NOT(ISERROR(SEARCH("En ejecución",Q12)))</formula>
    </cfRule>
    <cfRule type="containsText" dxfId="93" priority="19" operator="containsText" text="Cumplida">
      <formula>NOT(ISERROR(SEARCH("Cumplida",Q12)))</formula>
    </cfRule>
  </conditionalFormatting>
  <conditionalFormatting sqref="Q14:Q15">
    <cfRule type="containsText" dxfId="92" priority="12" operator="containsText" text="Incumplida">
      <formula>NOT(ISERROR(SEARCH("Incumplida",Q14)))</formula>
    </cfRule>
    <cfRule type="containsText" dxfId="91" priority="13" operator="containsText" text="Alerta de incumplimiento">
      <formula>NOT(ISERROR(SEARCH("Alerta de incumplimiento",Q14)))</formula>
    </cfRule>
    <cfRule type="containsText" dxfId="90" priority="14" operator="containsText" text="En ejecución">
      <formula>NOT(ISERROR(SEARCH("En ejecución",Q14)))</formula>
    </cfRule>
    <cfRule type="containsText" dxfId="89" priority="15" operator="containsText" text="Cumplida">
      <formula>NOT(ISERROR(SEARCH("Cumplida",Q14)))</formula>
    </cfRule>
  </conditionalFormatting>
  <conditionalFormatting sqref="Q17:Q18">
    <cfRule type="containsText" dxfId="88" priority="8" operator="containsText" text="Incumplida">
      <formula>NOT(ISERROR(SEARCH("Incumplida",Q17)))</formula>
    </cfRule>
    <cfRule type="containsText" dxfId="87" priority="9" operator="containsText" text="Alerta de incumplimiento">
      <formula>NOT(ISERROR(SEARCH("Alerta de incumplimiento",Q17)))</formula>
    </cfRule>
    <cfRule type="containsText" dxfId="86" priority="10" operator="containsText" text="En ejecución">
      <formula>NOT(ISERROR(SEARCH("En ejecución",Q17)))</formula>
    </cfRule>
    <cfRule type="containsText" dxfId="85" priority="11" operator="containsText" text="Cumplida">
      <formula>NOT(ISERROR(SEARCH("Cumplida",Q17)))</formula>
    </cfRule>
  </conditionalFormatting>
  <conditionalFormatting sqref="Q20:Q21">
    <cfRule type="containsText" dxfId="84" priority="5" operator="containsText" text="Alerta de incumplimiento">
      <formula>NOT(ISERROR(SEARCH("Alerta de incumplimiento",Q20)))</formula>
    </cfRule>
    <cfRule type="containsText" dxfId="83" priority="6" operator="containsText" text="En ejecución">
      <formula>NOT(ISERROR(SEARCH("En ejecución",Q20)))</formula>
    </cfRule>
    <cfRule type="containsText" dxfId="82" priority="7" operator="containsText" text="Cumplida">
      <formula>NOT(ISERROR(SEARCH("Cumplida",Q20)))</formula>
    </cfRule>
  </conditionalFormatting>
  <dataValidations disablePrompts="1" count="1">
    <dataValidation type="list" allowBlank="1" showInputMessage="1" showErrorMessage="1" sqref="Q12 Q14:Q15 Q17:Q18 Q20:Q21">
      <formula1>$C$30:$C$33</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rowBreaks count="2" manualBreakCount="2">
    <brk id="9" min="2" max="18" man="1"/>
    <brk id="13" min="2" max="18"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63"/>
  <sheetViews>
    <sheetView showGridLines="0" view="pageBreakPreview" topLeftCell="K13" zoomScale="20" zoomScaleNormal="25" zoomScaleSheetLayoutView="20" zoomScalePageLayoutView="10" workbookViewId="0">
      <selection activeCell="C44" sqref="C44:S44"/>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141"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65" t="s">
        <v>5</v>
      </c>
      <c r="D2" s="165"/>
      <c r="E2" s="165"/>
      <c r="F2" s="165"/>
      <c r="G2" s="165"/>
      <c r="H2" s="165"/>
      <c r="I2" s="165"/>
      <c r="J2" s="165"/>
      <c r="K2" s="165"/>
      <c r="L2" s="165"/>
      <c r="M2" s="165"/>
      <c r="N2" s="165"/>
      <c r="O2" s="165"/>
      <c r="P2" s="165"/>
      <c r="Q2" s="165"/>
      <c r="R2" s="165"/>
      <c r="S2" s="165"/>
    </row>
    <row r="3" spans="3:19" ht="82.5" customHeight="1" x14ac:dyDescent="0.2">
      <c r="C3" s="166" t="s">
        <v>25</v>
      </c>
      <c r="D3" s="166"/>
      <c r="E3" s="166"/>
      <c r="F3" s="166"/>
      <c r="G3" s="166"/>
      <c r="H3" s="166"/>
      <c r="I3" s="166"/>
      <c r="J3" s="166"/>
      <c r="K3" s="166"/>
      <c r="L3" s="166"/>
      <c r="M3" s="166"/>
      <c r="N3" s="166"/>
      <c r="O3" s="166"/>
      <c r="P3" s="166"/>
      <c r="Q3" s="167" t="s">
        <v>292</v>
      </c>
      <c r="R3" s="166"/>
      <c r="S3" s="167"/>
    </row>
    <row r="4" spans="3:19" ht="37.5" customHeight="1" x14ac:dyDescent="0.2">
      <c r="C4" s="168" t="s">
        <v>35</v>
      </c>
      <c r="D4" s="169"/>
      <c r="E4" s="169"/>
      <c r="F4" s="169"/>
      <c r="G4" s="169"/>
      <c r="H4" s="169"/>
      <c r="I4" s="169"/>
      <c r="J4" s="169"/>
      <c r="K4" s="169"/>
      <c r="L4" s="169"/>
      <c r="M4" s="169"/>
      <c r="N4" s="169"/>
      <c r="O4" s="170"/>
      <c r="P4" s="174" t="s">
        <v>36</v>
      </c>
      <c r="Q4" s="176" t="s">
        <v>291</v>
      </c>
      <c r="R4" s="281"/>
      <c r="S4" s="176"/>
    </row>
    <row r="5" spans="3:19" ht="315" customHeight="1" x14ac:dyDescent="0.2">
      <c r="C5" s="171"/>
      <c r="D5" s="172"/>
      <c r="E5" s="172"/>
      <c r="F5" s="172"/>
      <c r="G5" s="172"/>
      <c r="H5" s="172"/>
      <c r="I5" s="172"/>
      <c r="J5" s="172"/>
      <c r="K5" s="172"/>
      <c r="L5" s="172"/>
      <c r="M5" s="172"/>
      <c r="N5" s="172"/>
      <c r="O5" s="173"/>
      <c r="P5" s="175"/>
      <c r="Q5" s="176"/>
      <c r="R5" s="281"/>
      <c r="S5" s="176"/>
    </row>
    <row r="6" spans="3:19" x14ac:dyDescent="0.2">
      <c r="C6" s="227" t="s">
        <v>2</v>
      </c>
      <c r="D6" s="227"/>
      <c r="E6" s="227"/>
      <c r="F6" s="227"/>
      <c r="G6" s="227"/>
      <c r="H6" s="227"/>
      <c r="I6" s="227"/>
      <c r="J6" s="227"/>
      <c r="K6" s="227"/>
      <c r="L6" s="227"/>
      <c r="M6" s="227"/>
      <c r="N6" s="227"/>
      <c r="O6" s="44"/>
      <c r="P6" s="227" t="s">
        <v>1</v>
      </c>
      <c r="Q6" s="227"/>
      <c r="R6" s="227"/>
      <c r="S6" s="227"/>
    </row>
    <row r="7" spans="3:19" s="2" customFormat="1" ht="195" customHeight="1" x14ac:dyDescent="0.2">
      <c r="C7" s="3" t="s">
        <v>27</v>
      </c>
      <c r="D7" s="3" t="s">
        <v>29</v>
      </c>
      <c r="E7" s="31" t="s">
        <v>28</v>
      </c>
      <c r="F7" s="3" t="s">
        <v>15</v>
      </c>
      <c r="G7" s="3" t="s">
        <v>281</v>
      </c>
      <c r="H7" s="3" t="s">
        <v>30</v>
      </c>
      <c r="I7" s="3" t="s">
        <v>6</v>
      </c>
      <c r="J7" s="3" t="s">
        <v>7</v>
      </c>
      <c r="K7" s="3" t="s">
        <v>8</v>
      </c>
      <c r="L7" s="3" t="s">
        <v>9</v>
      </c>
      <c r="M7" s="3" t="s">
        <v>10</v>
      </c>
      <c r="N7" s="3" t="s">
        <v>11</v>
      </c>
      <c r="O7" s="3" t="s">
        <v>31</v>
      </c>
      <c r="P7" s="3" t="s">
        <v>12</v>
      </c>
      <c r="Q7" s="3" t="s">
        <v>33</v>
      </c>
      <c r="R7" s="3" t="s">
        <v>13</v>
      </c>
      <c r="S7" s="3" t="s">
        <v>14</v>
      </c>
    </row>
    <row r="8" spans="3:19" s="2" customFormat="1" ht="409.6" customHeight="1" x14ac:dyDescent="0.2">
      <c r="C8" s="271">
        <v>38</v>
      </c>
      <c r="D8" s="263">
        <v>2024</v>
      </c>
      <c r="E8" s="263" t="s">
        <v>88</v>
      </c>
      <c r="F8" s="276" t="s">
        <v>89</v>
      </c>
      <c r="G8" s="276" t="s">
        <v>90</v>
      </c>
      <c r="H8" s="263">
        <v>1</v>
      </c>
      <c r="I8" s="276" t="s">
        <v>91</v>
      </c>
      <c r="J8" s="273" t="s">
        <v>92</v>
      </c>
      <c r="K8" s="273" t="s">
        <v>93</v>
      </c>
      <c r="L8" s="263">
        <v>2</v>
      </c>
      <c r="M8" s="263" t="s">
        <v>94</v>
      </c>
      <c r="N8" s="263" t="s">
        <v>95</v>
      </c>
      <c r="O8" s="282" t="s">
        <v>64</v>
      </c>
      <c r="P8" s="303" t="s">
        <v>383</v>
      </c>
      <c r="Q8" s="285" t="s">
        <v>18</v>
      </c>
      <c r="R8" s="265">
        <v>1</v>
      </c>
      <c r="S8" s="301"/>
    </row>
    <row r="9" spans="3:19" s="2" customFormat="1" ht="409.6" customHeight="1" x14ac:dyDescent="0.2">
      <c r="C9" s="272"/>
      <c r="D9" s="264"/>
      <c r="E9" s="264"/>
      <c r="F9" s="277"/>
      <c r="G9" s="277"/>
      <c r="H9" s="264"/>
      <c r="I9" s="277"/>
      <c r="J9" s="274"/>
      <c r="K9" s="274"/>
      <c r="L9" s="264"/>
      <c r="M9" s="264"/>
      <c r="N9" s="264"/>
      <c r="O9" s="283"/>
      <c r="P9" s="304"/>
      <c r="Q9" s="286"/>
      <c r="R9" s="267"/>
      <c r="S9" s="302"/>
    </row>
    <row r="10" spans="3:19" s="2" customFormat="1" ht="409.6" customHeight="1" x14ac:dyDescent="0.2">
      <c r="C10" s="47">
        <v>38</v>
      </c>
      <c r="D10" s="48">
        <v>2024</v>
      </c>
      <c r="E10" s="49" t="s">
        <v>88</v>
      </c>
      <c r="F10" s="50" t="s">
        <v>89</v>
      </c>
      <c r="G10" s="50" t="s">
        <v>90</v>
      </c>
      <c r="H10" s="49">
        <v>2</v>
      </c>
      <c r="I10" s="50" t="s">
        <v>96</v>
      </c>
      <c r="J10" s="50" t="s">
        <v>97</v>
      </c>
      <c r="K10" s="50" t="s">
        <v>98</v>
      </c>
      <c r="L10" s="49">
        <v>6</v>
      </c>
      <c r="M10" s="49" t="s">
        <v>94</v>
      </c>
      <c r="N10" s="49" t="s">
        <v>95</v>
      </c>
      <c r="O10" s="51" t="s">
        <v>64</v>
      </c>
      <c r="P10" s="54" t="s">
        <v>384</v>
      </c>
      <c r="Q10" s="65" t="s">
        <v>18</v>
      </c>
      <c r="R10" s="52">
        <v>1</v>
      </c>
      <c r="S10" s="55" t="s">
        <v>99</v>
      </c>
    </row>
    <row r="11" spans="3:19" s="2" customFormat="1" ht="409.6" customHeight="1" x14ac:dyDescent="0.2">
      <c r="C11" s="47">
        <v>38</v>
      </c>
      <c r="D11" s="48">
        <v>2024</v>
      </c>
      <c r="E11" s="49" t="s">
        <v>88</v>
      </c>
      <c r="F11" s="50" t="s">
        <v>100</v>
      </c>
      <c r="G11" s="50" t="s">
        <v>90</v>
      </c>
      <c r="H11" s="49">
        <v>3</v>
      </c>
      <c r="I11" s="50" t="s">
        <v>101</v>
      </c>
      <c r="J11" s="50" t="s">
        <v>56</v>
      </c>
      <c r="K11" s="50" t="s">
        <v>102</v>
      </c>
      <c r="L11" s="49">
        <v>2</v>
      </c>
      <c r="M11" s="49" t="s">
        <v>94</v>
      </c>
      <c r="N11" s="49" t="s">
        <v>69</v>
      </c>
      <c r="O11" s="51" t="s">
        <v>64</v>
      </c>
      <c r="P11" s="54" t="s">
        <v>296</v>
      </c>
      <c r="Q11" s="65" t="s">
        <v>18</v>
      </c>
      <c r="R11" s="52">
        <v>1</v>
      </c>
      <c r="S11" s="56"/>
    </row>
    <row r="12" spans="3:19" s="2" customFormat="1" ht="409.5" customHeight="1" x14ac:dyDescent="0.2">
      <c r="C12" s="271">
        <v>38</v>
      </c>
      <c r="D12" s="263">
        <v>2024</v>
      </c>
      <c r="E12" s="263" t="s">
        <v>88</v>
      </c>
      <c r="F12" s="276" t="s">
        <v>103</v>
      </c>
      <c r="G12" s="276" t="s">
        <v>90</v>
      </c>
      <c r="H12" s="263">
        <v>4</v>
      </c>
      <c r="I12" s="276" t="s">
        <v>104</v>
      </c>
      <c r="J12" s="276" t="s">
        <v>105</v>
      </c>
      <c r="K12" s="273" t="s">
        <v>106</v>
      </c>
      <c r="L12" s="263">
        <v>1</v>
      </c>
      <c r="M12" s="263" t="s">
        <v>107</v>
      </c>
      <c r="N12" s="263" t="s">
        <v>95</v>
      </c>
      <c r="O12" s="282" t="s">
        <v>64</v>
      </c>
      <c r="P12" s="236" t="s">
        <v>385</v>
      </c>
      <c r="Q12" s="285" t="s">
        <v>18</v>
      </c>
      <c r="R12" s="265">
        <v>1</v>
      </c>
      <c r="S12" s="301"/>
    </row>
    <row r="13" spans="3:19" s="2" customFormat="1" ht="409.5" customHeight="1" x14ac:dyDescent="0.2">
      <c r="C13" s="272"/>
      <c r="D13" s="264"/>
      <c r="E13" s="264"/>
      <c r="F13" s="277"/>
      <c r="G13" s="277"/>
      <c r="H13" s="264"/>
      <c r="I13" s="277"/>
      <c r="J13" s="277"/>
      <c r="K13" s="274"/>
      <c r="L13" s="264"/>
      <c r="M13" s="264"/>
      <c r="N13" s="264"/>
      <c r="O13" s="283"/>
      <c r="P13" s="237"/>
      <c r="Q13" s="286"/>
      <c r="R13" s="267"/>
      <c r="S13" s="302"/>
    </row>
    <row r="14" spans="3:19" s="2" customFormat="1" ht="409.6" customHeight="1" x14ac:dyDescent="0.2">
      <c r="C14" s="57">
        <v>38</v>
      </c>
      <c r="D14" s="58">
        <v>2024</v>
      </c>
      <c r="E14" s="58" t="s">
        <v>55</v>
      </c>
      <c r="F14" s="59" t="s">
        <v>108</v>
      </c>
      <c r="G14" s="59" t="s">
        <v>109</v>
      </c>
      <c r="H14" s="58">
        <v>1</v>
      </c>
      <c r="I14" s="59" t="s">
        <v>110</v>
      </c>
      <c r="J14" s="59" t="s">
        <v>111</v>
      </c>
      <c r="K14" s="59" t="s">
        <v>112</v>
      </c>
      <c r="L14" s="58">
        <v>1</v>
      </c>
      <c r="M14" s="60" t="s">
        <v>94</v>
      </c>
      <c r="N14" s="58" t="s">
        <v>69</v>
      </c>
      <c r="O14" s="61" t="s">
        <v>64</v>
      </c>
      <c r="P14" s="54" t="s">
        <v>297</v>
      </c>
      <c r="Q14" s="65" t="s">
        <v>18</v>
      </c>
      <c r="R14" s="52">
        <v>1</v>
      </c>
      <c r="S14" s="62"/>
    </row>
    <row r="15" spans="3:19" s="2" customFormat="1" ht="408.75" customHeight="1" x14ac:dyDescent="0.2">
      <c r="C15" s="271">
        <v>38</v>
      </c>
      <c r="D15" s="263">
        <v>2024</v>
      </c>
      <c r="E15" s="263" t="s">
        <v>55</v>
      </c>
      <c r="F15" s="273" t="s">
        <v>113</v>
      </c>
      <c r="G15" s="273" t="s">
        <v>109</v>
      </c>
      <c r="H15" s="263">
        <v>2</v>
      </c>
      <c r="I15" s="276" t="s">
        <v>114</v>
      </c>
      <c r="J15" s="276" t="s">
        <v>115</v>
      </c>
      <c r="K15" s="276" t="s">
        <v>116</v>
      </c>
      <c r="L15" s="263">
        <v>1</v>
      </c>
      <c r="M15" s="263" t="s">
        <v>94</v>
      </c>
      <c r="N15" s="263" t="s">
        <v>117</v>
      </c>
      <c r="O15" s="282" t="s">
        <v>64</v>
      </c>
      <c r="P15" s="284" t="s">
        <v>298</v>
      </c>
      <c r="Q15" s="285" t="s">
        <v>18</v>
      </c>
      <c r="R15" s="287">
        <v>1</v>
      </c>
      <c r="S15" s="288"/>
    </row>
    <row r="16" spans="3:19" s="2" customFormat="1" ht="408.75" customHeight="1" x14ac:dyDescent="0.2">
      <c r="C16" s="272"/>
      <c r="D16" s="264"/>
      <c r="E16" s="264"/>
      <c r="F16" s="274"/>
      <c r="G16" s="274"/>
      <c r="H16" s="264"/>
      <c r="I16" s="277"/>
      <c r="J16" s="277"/>
      <c r="K16" s="277"/>
      <c r="L16" s="264"/>
      <c r="M16" s="264"/>
      <c r="N16" s="264"/>
      <c r="O16" s="283"/>
      <c r="P16" s="284"/>
      <c r="Q16" s="286"/>
      <c r="R16" s="287"/>
      <c r="S16" s="289"/>
    </row>
    <row r="17" spans="3:19" s="2" customFormat="1" ht="195" customHeight="1" x14ac:dyDescent="0.2">
      <c r="C17" s="271">
        <v>38</v>
      </c>
      <c r="D17" s="263">
        <v>2024</v>
      </c>
      <c r="E17" s="263" t="s">
        <v>55</v>
      </c>
      <c r="F17" s="276" t="s">
        <v>113</v>
      </c>
      <c r="G17" s="276" t="s">
        <v>109</v>
      </c>
      <c r="H17" s="263">
        <v>3</v>
      </c>
      <c r="I17" s="276" t="s">
        <v>118</v>
      </c>
      <c r="J17" s="273" t="s">
        <v>119</v>
      </c>
      <c r="K17" s="273" t="s">
        <v>120</v>
      </c>
      <c r="L17" s="263">
        <v>1</v>
      </c>
      <c r="M17" s="263" t="s">
        <v>94</v>
      </c>
      <c r="N17" s="263" t="s">
        <v>95</v>
      </c>
      <c r="O17" s="282" t="s">
        <v>64</v>
      </c>
      <c r="P17" s="236" t="s">
        <v>299</v>
      </c>
      <c r="Q17" s="285" t="s">
        <v>18</v>
      </c>
      <c r="R17" s="265">
        <v>1</v>
      </c>
      <c r="S17" s="268"/>
    </row>
    <row r="18" spans="3:19" s="2" customFormat="1" ht="195" customHeight="1" x14ac:dyDescent="0.2">
      <c r="C18" s="278"/>
      <c r="D18" s="275"/>
      <c r="E18" s="275"/>
      <c r="F18" s="279"/>
      <c r="G18" s="279"/>
      <c r="H18" s="275"/>
      <c r="I18" s="279"/>
      <c r="J18" s="280"/>
      <c r="K18" s="280"/>
      <c r="L18" s="275"/>
      <c r="M18" s="275"/>
      <c r="N18" s="275"/>
      <c r="O18" s="294"/>
      <c r="P18" s="295"/>
      <c r="Q18" s="296"/>
      <c r="R18" s="266"/>
      <c r="S18" s="269"/>
    </row>
    <row r="19" spans="3:19" s="2" customFormat="1" ht="195" customHeight="1" x14ac:dyDescent="0.2">
      <c r="C19" s="278"/>
      <c r="D19" s="275"/>
      <c r="E19" s="275"/>
      <c r="F19" s="279"/>
      <c r="G19" s="279"/>
      <c r="H19" s="275"/>
      <c r="I19" s="279"/>
      <c r="J19" s="280"/>
      <c r="K19" s="280"/>
      <c r="L19" s="275"/>
      <c r="M19" s="275"/>
      <c r="N19" s="275"/>
      <c r="O19" s="294"/>
      <c r="P19" s="295"/>
      <c r="Q19" s="296"/>
      <c r="R19" s="266"/>
      <c r="S19" s="269"/>
    </row>
    <row r="20" spans="3:19" s="2" customFormat="1" ht="409.6" customHeight="1" x14ac:dyDescent="0.2">
      <c r="C20" s="272"/>
      <c r="D20" s="264"/>
      <c r="E20" s="264"/>
      <c r="F20" s="277"/>
      <c r="G20" s="277"/>
      <c r="H20" s="264"/>
      <c r="I20" s="277"/>
      <c r="J20" s="274"/>
      <c r="K20" s="274"/>
      <c r="L20" s="264"/>
      <c r="M20" s="264"/>
      <c r="N20" s="264"/>
      <c r="O20" s="283"/>
      <c r="P20" s="237"/>
      <c r="Q20" s="286"/>
      <c r="R20" s="267"/>
      <c r="S20" s="270"/>
    </row>
    <row r="21" spans="3:19" s="2" customFormat="1" ht="380.25" customHeight="1" x14ac:dyDescent="0.2">
      <c r="C21" s="47">
        <v>38</v>
      </c>
      <c r="D21" s="48">
        <v>2024</v>
      </c>
      <c r="E21" s="49" t="s">
        <v>55</v>
      </c>
      <c r="F21" s="50" t="s">
        <v>121</v>
      </c>
      <c r="G21" s="50" t="s">
        <v>109</v>
      </c>
      <c r="H21" s="49">
        <v>4</v>
      </c>
      <c r="I21" s="50" t="s">
        <v>110</v>
      </c>
      <c r="J21" s="50" t="s">
        <v>122</v>
      </c>
      <c r="K21" s="50" t="s">
        <v>112</v>
      </c>
      <c r="L21" s="49">
        <v>1</v>
      </c>
      <c r="M21" s="49" t="s">
        <v>94</v>
      </c>
      <c r="N21" s="49" t="s">
        <v>69</v>
      </c>
      <c r="O21" s="51" t="s">
        <v>64</v>
      </c>
      <c r="P21" s="54" t="s">
        <v>297</v>
      </c>
      <c r="Q21" s="65" t="s">
        <v>18</v>
      </c>
      <c r="R21" s="52">
        <v>1</v>
      </c>
      <c r="S21" s="62"/>
    </row>
    <row r="22" spans="3:19" s="2" customFormat="1" ht="380.25" customHeight="1" x14ac:dyDescent="0.2">
      <c r="C22" s="271">
        <v>38</v>
      </c>
      <c r="D22" s="263">
        <v>2024</v>
      </c>
      <c r="E22" s="263" t="s">
        <v>123</v>
      </c>
      <c r="F22" s="273" t="s">
        <v>124</v>
      </c>
      <c r="G22" s="273" t="s">
        <v>125</v>
      </c>
      <c r="H22" s="263">
        <v>1</v>
      </c>
      <c r="I22" s="273" t="s">
        <v>126</v>
      </c>
      <c r="J22" s="273" t="s">
        <v>127</v>
      </c>
      <c r="K22" s="273" t="s">
        <v>128</v>
      </c>
      <c r="L22" s="263">
        <v>1</v>
      </c>
      <c r="M22" s="263" t="s">
        <v>107</v>
      </c>
      <c r="N22" s="263" t="s">
        <v>129</v>
      </c>
      <c r="O22" s="282" t="s">
        <v>44</v>
      </c>
      <c r="P22" s="305" t="s">
        <v>300</v>
      </c>
      <c r="Q22" s="285" t="s">
        <v>18</v>
      </c>
      <c r="R22" s="265">
        <v>1</v>
      </c>
      <c r="S22" s="299"/>
    </row>
    <row r="23" spans="3:19" s="2" customFormat="1" ht="409.6" customHeight="1" x14ac:dyDescent="0.2">
      <c r="C23" s="272"/>
      <c r="D23" s="264"/>
      <c r="E23" s="264"/>
      <c r="F23" s="274"/>
      <c r="G23" s="274"/>
      <c r="H23" s="264"/>
      <c r="I23" s="274"/>
      <c r="J23" s="274"/>
      <c r="K23" s="274"/>
      <c r="L23" s="264"/>
      <c r="M23" s="264"/>
      <c r="N23" s="264"/>
      <c r="O23" s="283"/>
      <c r="P23" s="306"/>
      <c r="Q23" s="286"/>
      <c r="R23" s="267"/>
      <c r="S23" s="300"/>
    </row>
    <row r="24" spans="3:19" s="2" customFormat="1" ht="409.6" customHeight="1" x14ac:dyDescent="0.2">
      <c r="C24" s="271">
        <v>38</v>
      </c>
      <c r="D24" s="263">
        <v>2024</v>
      </c>
      <c r="E24" s="263" t="s">
        <v>130</v>
      </c>
      <c r="F24" s="273" t="s">
        <v>131</v>
      </c>
      <c r="G24" s="273" t="s">
        <v>132</v>
      </c>
      <c r="H24" s="263">
        <v>1</v>
      </c>
      <c r="I24" s="273" t="s">
        <v>133</v>
      </c>
      <c r="J24" s="273" t="s">
        <v>134</v>
      </c>
      <c r="K24" s="273" t="s">
        <v>135</v>
      </c>
      <c r="L24" s="263">
        <v>2</v>
      </c>
      <c r="M24" s="263" t="s">
        <v>94</v>
      </c>
      <c r="N24" s="263" t="s">
        <v>129</v>
      </c>
      <c r="O24" s="282" t="s">
        <v>44</v>
      </c>
      <c r="P24" s="307" t="s">
        <v>301</v>
      </c>
      <c r="Q24" s="285" t="s">
        <v>18</v>
      </c>
      <c r="R24" s="265">
        <v>1</v>
      </c>
      <c r="S24" s="301"/>
    </row>
    <row r="25" spans="3:19" s="2" customFormat="1" ht="409.6" customHeight="1" x14ac:dyDescent="0.2">
      <c r="C25" s="272"/>
      <c r="D25" s="264"/>
      <c r="E25" s="264"/>
      <c r="F25" s="274"/>
      <c r="G25" s="274"/>
      <c r="H25" s="264"/>
      <c r="I25" s="274"/>
      <c r="J25" s="274"/>
      <c r="K25" s="274"/>
      <c r="L25" s="264"/>
      <c r="M25" s="264"/>
      <c r="N25" s="264"/>
      <c r="O25" s="283"/>
      <c r="P25" s="308"/>
      <c r="Q25" s="286"/>
      <c r="R25" s="267"/>
      <c r="S25" s="302"/>
    </row>
    <row r="26" spans="3:19" s="2" customFormat="1" ht="409.6" customHeight="1" x14ac:dyDescent="0.2">
      <c r="C26" s="47">
        <v>38</v>
      </c>
      <c r="D26" s="48">
        <v>2024</v>
      </c>
      <c r="E26" s="49" t="s">
        <v>130</v>
      </c>
      <c r="F26" s="50" t="s">
        <v>136</v>
      </c>
      <c r="G26" s="50" t="s">
        <v>137</v>
      </c>
      <c r="H26" s="49">
        <v>2</v>
      </c>
      <c r="I26" s="50" t="s">
        <v>138</v>
      </c>
      <c r="J26" s="50" t="s">
        <v>134</v>
      </c>
      <c r="K26" s="50" t="s">
        <v>139</v>
      </c>
      <c r="L26" s="49">
        <v>1</v>
      </c>
      <c r="M26" s="49" t="s">
        <v>94</v>
      </c>
      <c r="N26" s="49" t="s">
        <v>129</v>
      </c>
      <c r="O26" s="51" t="s">
        <v>44</v>
      </c>
      <c r="P26" s="54" t="s">
        <v>302</v>
      </c>
      <c r="Q26" s="65" t="s">
        <v>18</v>
      </c>
      <c r="R26" s="63">
        <v>1</v>
      </c>
      <c r="S26" s="68"/>
    </row>
    <row r="27" spans="3:19" s="2" customFormat="1" ht="409.5" customHeight="1" x14ac:dyDescent="0.2">
      <c r="C27" s="271">
        <v>38</v>
      </c>
      <c r="D27" s="263">
        <v>2024</v>
      </c>
      <c r="E27" s="263" t="s">
        <v>140</v>
      </c>
      <c r="F27" s="276" t="s">
        <v>141</v>
      </c>
      <c r="G27" s="276" t="s">
        <v>142</v>
      </c>
      <c r="H27" s="263">
        <v>1</v>
      </c>
      <c r="I27" s="276" t="s">
        <v>143</v>
      </c>
      <c r="J27" s="273" t="s">
        <v>134</v>
      </c>
      <c r="K27" s="273" t="s">
        <v>144</v>
      </c>
      <c r="L27" s="263">
        <v>60</v>
      </c>
      <c r="M27" s="263" t="s">
        <v>94</v>
      </c>
      <c r="N27" s="263" t="s">
        <v>95</v>
      </c>
      <c r="O27" s="282" t="s">
        <v>64</v>
      </c>
      <c r="P27" s="236" t="s">
        <v>303</v>
      </c>
      <c r="Q27" s="285" t="s">
        <v>18</v>
      </c>
      <c r="R27" s="265">
        <v>1</v>
      </c>
      <c r="S27" s="236" t="s">
        <v>145</v>
      </c>
    </row>
    <row r="28" spans="3:19" s="2" customFormat="1" ht="409.5" customHeight="1" x14ac:dyDescent="0.2">
      <c r="C28" s="272"/>
      <c r="D28" s="264"/>
      <c r="E28" s="264"/>
      <c r="F28" s="277"/>
      <c r="G28" s="277"/>
      <c r="H28" s="264"/>
      <c r="I28" s="277"/>
      <c r="J28" s="274"/>
      <c r="K28" s="274"/>
      <c r="L28" s="264"/>
      <c r="M28" s="264"/>
      <c r="N28" s="264"/>
      <c r="O28" s="283"/>
      <c r="P28" s="237"/>
      <c r="Q28" s="286"/>
      <c r="R28" s="267"/>
      <c r="S28" s="237"/>
    </row>
    <row r="29" spans="3:19" s="2" customFormat="1" ht="409.6" customHeight="1" x14ac:dyDescent="0.2">
      <c r="C29" s="47">
        <v>38</v>
      </c>
      <c r="D29" s="48">
        <v>2024</v>
      </c>
      <c r="E29" s="49" t="s">
        <v>146</v>
      </c>
      <c r="F29" s="50" t="s">
        <v>147</v>
      </c>
      <c r="G29" s="50" t="s">
        <v>148</v>
      </c>
      <c r="H29" s="49">
        <v>1</v>
      </c>
      <c r="I29" s="50" t="s">
        <v>149</v>
      </c>
      <c r="J29" s="50" t="s">
        <v>134</v>
      </c>
      <c r="K29" s="50" t="s">
        <v>139</v>
      </c>
      <c r="L29" s="49">
        <v>1</v>
      </c>
      <c r="M29" s="49" t="s">
        <v>94</v>
      </c>
      <c r="N29" s="49" t="s">
        <v>129</v>
      </c>
      <c r="O29" s="51" t="s">
        <v>44</v>
      </c>
      <c r="P29" s="54" t="s">
        <v>304</v>
      </c>
      <c r="Q29" s="65" t="s">
        <v>18</v>
      </c>
      <c r="R29" s="63">
        <v>1</v>
      </c>
      <c r="S29" s="68"/>
    </row>
    <row r="30" spans="3:19" s="2" customFormat="1" ht="377.25" customHeight="1" x14ac:dyDescent="0.2">
      <c r="C30" s="47">
        <v>38</v>
      </c>
      <c r="D30" s="48">
        <v>2024</v>
      </c>
      <c r="E30" s="49" t="s">
        <v>146</v>
      </c>
      <c r="F30" s="50" t="s">
        <v>150</v>
      </c>
      <c r="G30" s="50" t="s">
        <v>148</v>
      </c>
      <c r="H30" s="49">
        <v>2</v>
      </c>
      <c r="I30" s="50" t="s">
        <v>151</v>
      </c>
      <c r="J30" s="50" t="s">
        <v>134</v>
      </c>
      <c r="K30" s="50" t="s">
        <v>152</v>
      </c>
      <c r="L30" s="49">
        <v>1</v>
      </c>
      <c r="M30" s="49" t="s">
        <v>94</v>
      </c>
      <c r="N30" s="49" t="s">
        <v>129</v>
      </c>
      <c r="O30" s="51" t="s">
        <v>44</v>
      </c>
      <c r="P30" s="54" t="s">
        <v>305</v>
      </c>
      <c r="Q30" s="65" t="s">
        <v>18</v>
      </c>
      <c r="R30" s="52">
        <v>1</v>
      </c>
      <c r="S30" s="56"/>
    </row>
    <row r="31" spans="3:19" s="2" customFormat="1" ht="409.6" customHeight="1" x14ac:dyDescent="0.2">
      <c r="C31" s="47">
        <v>38</v>
      </c>
      <c r="D31" s="48">
        <v>2024</v>
      </c>
      <c r="E31" s="49" t="s">
        <v>153</v>
      </c>
      <c r="F31" s="50" t="s">
        <v>154</v>
      </c>
      <c r="G31" s="50" t="s">
        <v>155</v>
      </c>
      <c r="H31" s="49">
        <v>1</v>
      </c>
      <c r="I31" s="50" t="s">
        <v>156</v>
      </c>
      <c r="J31" s="50" t="s">
        <v>115</v>
      </c>
      <c r="K31" s="50" t="s">
        <v>98</v>
      </c>
      <c r="L31" s="49">
        <v>6</v>
      </c>
      <c r="M31" s="49" t="s">
        <v>94</v>
      </c>
      <c r="N31" s="49" t="s">
        <v>95</v>
      </c>
      <c r="O31" s="51" t="s">
        <v>64</v>
      </c>
      <c r="P31" s="54" t="s">
        <v>295</v>
      </c>
      <c r="Q31" s="65" t="s">
        <v>18</v>
      </c>
      <c r="R31" s="52">
        <v>1</v>
      </c>
      <c r="S31" s="55" t="s">
        <v>99</v>
      </c>
    </row>
    <row r="32" spans="3:19" s="2" customFormat="1" ht="409.6" customHeight="1" x14ac:dyDescent="0.2">
      <c r="C32" s="47">
        <v>38</v>
      </c>
      <c r="D32" s="48">
        <v>2024</v>
      </c>
      <c r="E32" s="49" t="s">
        <v>157</v>
      </c>
      <c r="F32" s="50" t="s">
        <v>158</v>
      </c>
      <c r="G32" s="50" t="s">
        <v>159</v>
      </c>
      <c r="H32" s="49">
        <v>1</v>
      </c>
      <c r="I32" s="50" t="s">
        <v>160</v>
      </c>
      <c r="J32" s="50" t="s">
        <v>134</v>
      </c>
      <c r="K32" s="50" t="s">
        <v>161</v>
      </c>
      <c r="L32" s="49">
        <v>1</v>
      </c>
      <c r="M32" s="49" t="s">
        <v>94</v>
      </c>
      <c r="N32" s="49" t="s">
        <v>129</v>
      </c>
      <c r="O32" s="51" t="s">
        <v>44</v>
      </c>
      <c r="P32" s="54" t="s">
        <v>306</v>
      </c>
      <c r="Q32" s="65" t="s">
        <v>18</v>
      </c>
      <c r="R32" s="52">
        <v>1</v>
      </c>
      <c r="S32" s="53"/>
    </row>
    <row r="33" spans="3:21" s="2" customFormat="1" ht="409.6" customHeight="1" x14ac:dyDescent="0.2">
      <c r="C33" s="47">
        <v>38</v>
      </c>
      <c r="D33" s="48">
        <v>2024</v>
      </c>
      <c r="E33" s="49" t="s">
        <v>162</v>
      </c>
      <c r="F33" s="50" t="s">
        <v>100</v>
      </c>
      <c r="G33" s="50" t="s">
        <v>163</v>
      </c>
      <c r="H33" s="49">
        <v>1</v>
      </c>
      <c r="I33" s="50" t="s">
        <v>101</v>
      </c>
      <c r="J33" s="50" t="s">
        <v>56</v>
      </c>
      <c r="K33" s="50" t="s">
        <v>102</v>
      </c>
      <c r="L33" s="49">
        <v>2</v>
      </c>
      <c r="M33" s="49" t="s">
        <v>94</v>
      </c>
      <c r="N33" s="49" t="s">
        <v>69</v>
      </c>
      <c r="O33" s="51" t="s">
        <v>64</v>
      </c>
      <c r="P33" s="54" t="s">
        <v>296</v>
      </c>
      <c r="Q33" s="65" t="s">
        <v>18</v>
      </c>
      <c r="R33" s="52">
        <v>1</v>
      </c>
      <c r="S33" s="56"/>
    </row>
    <row r="34" spans="3:21" s="2" customFormat="1" ht="409.6" customHeight="1" x14ac:dyDescent="0.2">
      <c r="C34" s="271">
        <v>38</v>
      </c>
      <c r="D34" s="263">
        <v>2024</v>
      </c>
      <c r="E34" s="263" t="s">
        <v>162</v>
      </c>
      <c r="F34" s="273" t="s">
        <v>164</v>
      </c>
      <c r="G34" s="273" t="s">
        <v>163</v>
      </c>
      <c r="H34" s="263">
        <v>2</v>
      </c>
      <c r="I34" s="273" t="s">
        <v>165</v>
      </c>
      <c r="J34" s="273" t="s">
        <v>115</v>
      </c>
      <c r="K34" s="273" t="s">
        <v>166</v>
      </c>
      <c r="L34" s="263">
        <v>1</v>
      </c>
      <c r="M34" s="263" t="s">
        <v>94</v>
      </c>
      <c r="N34" s="263" t="s">
        <v>129</v>
      </c>
      <c r="O34" s="282" t="s">
        <v>64</v>
      </c>
      <c r="P34" s="236" t="s">
        <v>307</v>
      </c>
      <c r="Q34" s="285" t="s">
        <v>18</v>
      </c>
      <c r="R34" s="265">
        <v>1</v>
      </c>
      <c r="S34" s="297" t="s">
        <v>316</v>
      </c>
    </row>
    <row r="35" spans="3:21" s="2" customFormat="1" ht="409.6" customHeight="1" x14ac:dyDescent="0.2">
      <c r="C35" s="272"/>
      <c r="D35" s="264"/>
      <c r="E35" s="264"/>
      <c r="F35" s="274"/>
      <c r="G35" s="274"/>
      <c r="H35" s="264"/>
      <c r="I35" s="274"/>
      <c r="J35" s="274"/>
      <c r="K35" s="274"/>
      <c r="L35" s="264"/>
      <c r="M35" s="264"/>
      <c r="N35" s="264"/>
      <c r="O35" s="283"/>
      <c r="P35" s="237"/>
      <c r="Q35" s="286"/>
      <c r="R35" s="267"/>
      <c r="S35" s="298"/>
    </row>
    <row r="36" spans="3:21" s="2" customFormat="1" ht="322.5" customHeight="1" x14ac:dyDescent="0.2">
      <c r="C36" s="271">
        <v>38</v>
      </c>
      <c r="D36" s="263">
        <v>2024</v>
      </c>
      <c r="E36" s="263" t="s">
        <v>162</v>
      </c>
      <c r="F36" s="276" t="s">
        <v>167</v>
      </c>
      <c r="G36" s="276" t="s">
        <v>163</v>
      </c>
      <c r="H36" s="263">
        <v>3</v>
      </c>
      <c r="I36" s="276" t="s">
        <v>168</v>
      </c>
      <c r="J36" s="273" t="s">
        <v>169</v>
      </c>
      <c r="K36" s="276" t="s">
        <v>170</v>
      </c>
      <c r="L36" s="263">
        <v>3</v>
      </c>
      <c r="M36" s="263" t="s">
        <v>94</v>
      </c>
      <c r="N36" s="263" t="s">
        <v>171</v>
      </c>
      <c r="O36" s="282" t="s">
        <v>44</v>
      </c>
      <c r="P36" s="236" t="s">
        <v>308</v>
      </c>
      <c r="Q36" s="285" t="s">
        <v>18</v>
      </c>
      <c r="R36" s="265">
        <v>1</v>
      </c>
      <c r="S36" s="301"/>
    </row>
    <row r="37" spans="3:21" s="2" customFormat="1" ht="409.6" customHeight="1" x14ac:dyDescent="0.2">
      <c r="C37" s="272"/>
      <c r="D37" s="264"/>
      <c r="E37" s="264"/>
      <c r="F37" s="277"/>
      <c r="G37" s="277"/>
      <c r="H37" s="264"/>
      <c r="I37" s="277"/>
      <c r="J37" s="274"/>
      <c r="K37" s="277"/>
      <c r="L37" s="264"/>
      <c r="M37" s="264"/>
      <c r="N37" s="264"/>
      <c r="O37" s="283"/>
      <c r="P37" s="237"/>
      <c r="Q37" s="286"/>
      <c r="R37" s="267"/>
      <c r="S37" s="302"/>
    </row>
    <row r="38" spans="3:21" s="2" customFormat="1" ht="409.6" customHeight="1" x14ac:dyDescent="0.2">
      <c r="C38" s="271">
        <v>38</v>
      </c>
      <c r="D38" s="263">
        <v>2024</v>
      </c>
      <c r="E38" s="263" t="s">
        <v>172</v>
      </c>
      <c r="F38" s="273" t="s">
        <v>124</v>
      </c>
      <c r="G38" s="273" t="s">
        <v>173</v>
      </c>
      <c r="H38" s="263">
        <v>1</v>
      </c>
      <c r="I38" s="273" t="s">
        <v>174</v>
      </c>
      <c r="J38" s="273" t="s">
        <v>127</v>
      </c>
      <c r="K38" s="273" t="s">
        <v>128</v>
      </c>
      <c r="L38" s="263">
        <v>1</v>
      </c>
      <c r="M38" s="263" t="s">
        <v>94</v>
      </c>
      <c r="N38" s="263" t="s">
        <v>129</v>
      </c>
      <c r="O38" s="282" t="s">
        <v>44</v>
      </c>
      <c r="P38" s="305" t="s">
        <v>300</v>
      </c>
      <c r="Q38" s="285" t="s">
        <v>18</v>
      </c>
      <c r="R38" s="265">
        <v>1</v>
      </c>
      <c r="S38" s="301"/>
    </row>
    <row r="39" spans="3:21" s="2" customFormat="1" ht="409.6" customHeight="1" x14ac:dyDescent="0.2">
      <c r="C39" s="272"/>
      <c r="D39" s="264"/>
      <c r="E39" s="264"/>
      <c r="F39" s="274"/>
      <c r="G39" s="274"/>
      <c r="H39" s="264"/>
      <c r="I39" s="274"/>
      <c r="J39" s="274"/>
      <c r="K39" s="274"/>
      <c r="L39" s="264"/>
      <c r="M39" s="264"/>
      <c r="N39" s="264"/>
      <c r="O39" s="283"/>
      <c r="P39" s="306"/>
      <c r="Q39" s="286"/>
      <c r="R39" s="267"/>
      <c r="S39" s="302"/>
    </row>
    <row r="40" spans="3:21" s="2" customFormat="1" ht="408.75" customHeight="1" x14ac:dyDescent="0.2">
      <c r="C40" s="271">
        <v>38</v>
      </c>
      <c r="D40" s="263">
        <v>2024</v>
      </c>
      <c r="E40" s="263" t="s">
        <v>175</v>
      </c>
      <c r="F40" s="276" t="s">
        <v>176</v>
      </c>
      <c r="G40" s="276" t="s">
        <v>177</v>
      </c>
      <c r="H40" s="263">
        <v>1</v>
      </c>
      <c r="I40" s="276" t="s">
        <v>114</v>
      </c>
      <c r="J40" s="273" t="s">
        <v>115</v>
      </c>
      <c r="K40" s="273" t="s">
        <v>116</v>
      </c>
      <c r="L40" s="263">
        <v>1</v>
      </c>
      <c r="M40" s="263" t="s">
        <v>94</v>
      </c>
      <c r="N40" s="263" t="s">
        <v>117</v>
      </c>
      <c r="O40" s="282" t="s">
        <v>64</v>
      </c>
      <c r="P40" s="284" t="s">
        <v>317</v>
      </c>
      <c r="Q40" s="285" t="s">
        <v>18</v>
      </c>
      <c r="R40" s="287">
        <v>1</v>
      </c>
      <c r="S40" s="288"/>
    </row>
    <row r="41" spans="3:21" s="2" customFormat="1" ht="409.5" customHeight="1" x14ac:dyDescent="0.2">
      <c r="C41" s="272"/>
      <c r="D41" s="264"/>
      <c r="E41" s="264"/>
      <c r="F41" s="277"/>
      <c r="G41" s="277"/>
      <c r="H41" s="264"/>
      <c r="I41" s="277"/>
      <c r="J41" s="274"/>
      <c r="K41" s="274"/>
      <c r="L41" s="264"/>
      <c r="M41" s="264"/>
      <c r="N41" s="264"/>
      <c r="O41" s="283"/>
      <c r="P41" s="284"/>
      <c r="Q41" s="286"/>
      <c r="R41" s="287"/>
      <c r="S41" s="289"/>
    </row>
    <row r="42" spans="3:21" s="2" customFormat="1" ht="195" customHeight="1" x14ac:dyDescent="0.2">
      <c r="C42" s="45"/>
      <c r="D42" s="45"/>
      <c r="E42" s="46"/>
      <c r="F42" s="45"/>
      <c r="G42" s="45"/>
      <c r="H42" s="45"/>
      <c r="I42" s="45"/>
      <c r="J42" s="45"/>
      <c r="K42" s="45"/>
      <c r="L42" s="45"/>
      <c r="M42" s="45"/>
      <c r="N42" s="45"/>
      <c r="O42" s="45"/>
      <c r="P42" s="45"/>
      <c r="Q42" s="45"/>
      <c r="R42" s="45"/>
      <c r="S42" s="45"/>
    </row>
    <row r="43" spans="3:21" ht="77.25" customHeight="1" x14ac:dyDescent="0.2">
      <c r="C43" s="5"/>
      <c r="D43" s="5"/>
      <c r="E43" s="4"/>
      <c r="F43" s="4"/>
      <c r="G43" s="6"/>
      <c r="H43" s="4"/>
      <c r="I43" s="7"/>
      <c r="J43" s="8"/>
      <c r="K43" s="7"/>
      <c r="L43" s="4"/>
      <c r="M43" s="28"/>
      <c r="N43" s="28"/>
      <c r="O43" s="28"/>
      <c r="P43" s="9"/>
      <c r="Q43" s="10"/>
      <c r="R43" s="11"/>
      <c r="S43" s="12"/>
    </row>
    <row r="44" spans="3:21" ht="409.6" customHeight="1" x14ac:dyDescent="0.2">
      <c r="C44" s="290" t="s">
        <v>386</v>
      </c>
      <c r="D44" s="291"/>
      <c r="E44" s="291"/>
      <c r="F44" s="291"/>
      <c r="G44" s="291"/>
      <c r="H44" s="291"/>
      <c r="I44" s="291"/>
      <c r="J44" s="291"/>
      <c r="K44" s="291"/>
      <c r="L44" s="292"/>
      <c r="M44" s="291"/>
      <c r="N44" s="291"/>
      <c r="O44" s="291"/>
      <c r="P44" s="291"/>
      <c r="Q44" s="291"/>
      <c r="R44" s="292"/>
      <c r="S44" s="293"/>
      <c r="T44" s="1" t="s">
        <v>3</v>
      </c>
      <c r="U44" s="13"/>
    </row>
    <row r="45" spans="3:21" x14ac:dyDescent="0.5">
      <c r="C45" s="149"/>
      <c r="D45" s="149"/>
      <c r="E45" s="149"/>
      <c r="F45" s="149"/>
      <c r="G45" s="149"/>
      <c r="H45" s="149"/>
      <c r="I45" s="149"/>
      <c r="J45" s="149"/>
      <c r="K45" s="149"/>
      <c r="L45" s="149"/>
      <c r="M45" s="29"/>
      <c r="N45" s="29"/>
      <c r="O45" s="29"/>
      <c r="P45" s="14"/>
      <c r="Q45" s="15"/>
      <c r="R45" s="15"/>
      <c r="S45" s="15"/>
    </row>
    <row r="46" spans="3:21" x14ac:dyDescent="0.5">
      <c r="C46" s="16"/>
      <c r="D46" s="18"/>
      <c r="E46" s="18"/>
      <c r="F46" s="18"/>
      <c r="G46" s="16"/>
      <c r="H46" s="16"/>
      <c r="I46" s="16"/>
      <c r="J46" s="17"/>
      <c r="K46" s="16"/>
      <c r="L46" s="18"/>
      <c r="M46" s="18"/>
      <c r="N46" s="18"/>
      <c r="O46" s="18"/>
      <c r="P46" s="16"/>
      <c r="Q46" s="18"/>
      <c r="R46" s="18"/>
      <c r="S46" s="19"/>
    </row>
    <row r="47" spans="3:21" ht="234.75" customHeight="1" x14ac:dyDescent="0.2">
      <c r="C47" s="195" t="s">
        <v>46</v>
      </c>
      <c r="D47" s="195"/>
      <c r="E47" s="159" t="s">
        <v>49</v>
      </c>
      <c r="F47" s="160"/>
      <c r="G47" s="160"/>
      <c r="H47" s="160"/>
      <c r="I47" s="160"/>
      <c r="J47" s="160"/>
      <c r="K47" s="160"/>
      <c r="L47" s="160"/>
      <c r="M47" s="160"/>
      <c r="N47" s="161"/>
      <c r="O47" s="195" t="s">
        <v>4</v>
      </c>
      <c r="P47" s="195"/>
      <c r="Q47" s="196" t="s">
        <v>48</v>
      </c>
      <c r="R47" s="196"/>
      <c r="S47" s="196"/>
    </row>
    <row r="48" spans="3:21" ht="234.75" customHeight="1" x14ac:dyDescent="0.2">
      <c r="C48" s="195"/>
      <c r="D48" s="195"/>
      <c r="E48" s="162"/>
      <c r="F48" s="163"/>
      <c r="G48" s="163"/>
      <c r="H48" s="163"/>
      <c r="I48" s="163"/>
      <c r="J48" s="163"/>
      <c r="K48" s="163"/>
      <c r="L48" s="163"/>
      <c r="M48" s="163"/>
      <c r="N48" s="164"/>
      <c r="O48" s="195"/>
      <c r="P48" s="195"/>
      <c r="Q48" s="196"/>
      <c r="R48" s="196"/>
      <c r="S48" s="196"/>
    </row>
    <row r="49" spans="3:21" x14ac:dyDescent="0.5">
      <c r="C49" s="16"/>
      <c r="D49" s="18"/>
      <c r="E49" s="18"/>
      <c r="F49" s="18"/>
      <c r="G49" s="16"/>
      <c r="H49" s="16"/>
      <c r="I49" s="16"/>
      <c r="J49" s="17"/>
      <c r="K49" s="16"/>
      <c r="L49" s="18"/>
      <c r="M49" s="18"/>
      <c r="N49" s="18"/>
      <c r="O49" s="18"/>
      <c r="P49" s="16"/>
      <c r="Q49" s="18"/>
      <c r="R49" s="18"/>
      <c r="S49" s="19"/>
    </row>
    <row r="50" spans="3:21" x14ac:dyDescent="0.5">
      <c r="C50" s="16"/>
      <c r="D50" s="18"/>
      <c r="E50" s="18"/>
      <c r="F50" s="18"/>
      <c r="G50" s="16"/>
      <c r="H50" s="16"/>
      <c r="I50" s="16"/>
      <c r="J50" s="17"/>
      <c r="K50" s="16"/>
      <c r="L50" s="18"/>
      <c r="M50" s="18"/>
      <c r="N50" s="18"/>
      <c r="O50" s="18"/>
      <c r="P50" s="16"/>
      <c r="Q50" s="18"/>
      <c r="R50" s="18"/>
      <c r="S50" s="19"/>
    </row>
    <row r="51" spans="3:21" x14ac:dyDescent="0.5">
      <c r="C51" s="16"/>
      <c r="D51" s="18"/>
      <c r="E51" s="18"/>
      <c r="F51" s="18"/>
      <c r="G51" s="16"/>
      <c r="H51" s="16"/>
      <c r="I51" s="16"/>
      <c r="J51" s="17"/>
      <c r="K51" s="16"/>
      <c r="L51" s="18"/>
      <c r="M51" s="18"/>
      <c r="N51" s="18"/>
      <c r="O51" s="18"/>
      <c r="P51" s="16"/>
      <c r="Q51" s="18"/>
      <c r="R51" s="18"/>
      <c r="S51" s="19"/>
    </row>
    <row r="52" spans="3:21" x14ac:dyDescent="0.5">
      <c r="C52" s="16"/>
      <c r="D52" s="18"/>
      <c r="E52" s="18"/>
      <c r="F52" s="18"/>
      <c r="G52" s="16"/>
      <c r="H52" s="16"/>
      <c r="I52" s="16"/>
      <c r="J52" s="17"/>
      <c r="K52" s="16"/>
      <c r="L52" s="18"/>
      <c r="M52" s="18"/>
      <c r="N52" s="18"/>
      <c r="O52" s="18"/>
      <c r="P52" s="16"/>
      <c r="Q52" s="18"/>
      <c r="R52" s="18"/>
      <c r="S52" s="19"/>
    </row>
    <row r="53" spans="3:21" x14ac:dyDescent="0.5">
      <c r="C53" s="16"/>
      <c r="D53" s="18"/>
      <c r="E53" s="18"/>
      <c r="F53" s="18"/>
      <c r="G53" s="16"/>
      <c r="H53" s="16"/>
      <c r="I53" s="16"/>
      <c r="J53" s="17"/>
      <c r="K53" s="16"/>
      <c r="L53" s="18"/>
      <c r="M53" s="18"/>
      <c r="N53" s="18"/>
      <c r="O53" s="18"/>
      <c r="P53" s="16"/>
      <c r="Q53" s="18"/>
      <c r="R53" s="18"/>
      <c r="S53" s="19"/>
    </row>
    <row r="54" spans="3:21" x14ac:dyDescent="0.5">
      <c r="C54" s="16"/>
      <c r="D54" s="18"/>
      <c r="E54" s="18"/>
      <c r="F54" s="18"/>
      <c r="G54" s="16"/>
      <c r="H54" s="16"/>
      <c r="I54" s="16"/>
      <c r="J54" s="17"/>
      <c r="K54" s="16"/>
      <c r="L54" s="18"/>
      <c r="M54" s="18"/>
      <c r="N54" s="18"/>
      <c r="O54" s="18"/>
      <c r="P54" s="16"/>
      <c r="Q54" s="18"/>
      <c r="R54" s="18"/>
      <c r="S54" s="19"/>
    </row>
    <row r="55" spans="3:21" x14ac:dyDescent="0.5">
      <c r="C55" s="16"/>
      <c r="D55" s="18"/>
      <c r="E55" s="18"/>
      <c r="F55" s="18"/>
      <c r="G55" s="16"/>
      <c r="H55" s="16"/>
      <c r="I55" s="16"/>
      <c r="J55" s="17"/>
      <c r="K55" s="16"/>
      <c r="L55" s="18"/>
      <c r="M55" s="18"/>
      <c r="N55" s="18"/>
      <c r="O55" s="18"/>
      <c r="P55" s="16"/>
      <c r="Q55" s="18"/>
      <c r="R55" s="18"/>
      <c r="S55" s="19"/>
    </row>
    <row r="56" spans="3:21" x14ac:dyDescent="0.5">
      <c r="C56" s="20"/>
      <c r="D56" s="22"/>
      <c r="E56" s="22"/>
      <c r="F56" s="22"/>
      <c r="G56" s="20"/>
      <c r="H56" s="20"/>
      <c r="I56" s="20"/>
      <c r="J56" s="21"/>
      <c r="K56" s="20"/>
      <c r="L56" s="22"/>
      <c r="M56" s="23"/>
      <c r="N56" s="22"/>
      <c r="O56" s="22"/>
      <c r="P56" s="23"/>
      <c r="Q56" s="22"/>
      <c r="R56" s="22"/>
      <c r="S56" s="24"/>
    </row>
    <row r="58" spans="3:21" ht="38.25" thickBot="1" x14ac:dyDescent="0.25">
      <c r="C58" s="150" t="s">
        <v>16</v>
      </c>
      <c r="D58" s="151"/>
      <c r="E58" s="151"/>
      <c r="F58" s="151"/>
      <c r="G58" s="151"/>
      <c r="H58" s="151"/>
      <c r="I58" s="151"/>
      <c r="J58" s="151"/>
      <c r="K58" s="152"/>
    </row>
    <row r="59" spans="3:21" ht="176.25" customHeight="1" thickBot="1" x14ac:dyDescent="0.25">
      <c r="C59" s="153" t="s">
        <v>0</v>
      </c>
      <c r="D59" s="154"/>
      <c r="E59" s="154"/>
      <c r="F59" s="154"/>
      <c r="G59" s="154"/>
      <c r="H59" s="155"/>
      <c r="I59" s="156" t="s">
        <v>17</v>
      </c>
      <c r="J59" s="157"/>
      <c r="K59" s="158"/>
    </row>
    <row r="60" spans="3:21" ht="176.25" customHeight="1" thickBot="1" x14ac:dyDescent="0.25">
      <c r="C60" s="32" t="s">
        <v>18</v>
      </c>
      <c r="D60" s="33"/>
      <c r="E60" s="33"/>
      <c r="F60" s="33"/>
      <c r="G60" s="33"/>
      <c r="H60" s="34"/>
      <c r="I60" s="146" t="s">
        <v>19</v>
      </c>
      <c r="J60" s="147"/>
      <c r="K60" s="148"/>
    </row>
    <row r="61" spans="3:21" ht="176.25" customHeight="1" thickBot="1" x14ac:dyDescent="0.25">
      <c r="C61" s="35" t="s">
        <v>20</v>
      </c>
      <c r="D61" s="36"/>
      <c r="E61" s="36"/>
      <c r="F61" s="36"/>
      <c r="G61" s="36"/>
      <c r="H61" s="37"/>
      <c r="I61" s="146" t="s">
        <v>21</v>
      </c>
      <c r="J61" s="147"/>
      <c r="K61" s="148"/>
    </row>
    <row r="62" spans="3:21" s="25" customFormat="1" ht="176.25" customHeight="1" thickBot="1" x14ac:dyDescent="0.25">
      <c r="C62" s="38" t="s">
        <v>22</v>
      </c>
      <c r="D62" s="39"/>
      <c r="E62" s="39"/>
      <c r="F62" s="39"/>
      <c r="G62" s="39"/>
      <c r="H62" s="40"/>
      <c r="I62" s="146" t="s">
        <v>23</v>
      </c>
      <c r="J62" s="147"/>
      <c r="K62" s="148"/>
      <c r="S62" s="26"/>
      <c r="T62" s="1"/>
      <c r="U62" s="1"/>
    </row>
    <row r="63" spans="3:21" s="25" customFormat="1" ht="176.25" customHeight="1" thickBot="1" x14ac:dyDescent="0.25">
      <c r="C63" s="41" t="s">
        <v>32</v>
      </c>
      <c r="D63" s="42"/>
      <c r="E63" s="42"/>
      <c r="F63" s="42"/>
      <c r="G63" s="42"/>
      <c r="H63" s="43"/>
      <c r="I63" s="146" t="s">
        <v>24</v>
      </c>
      <c r="J63" s="147"/>
      <c r="K63" s="148"/>
      <c r="S63" s="26"/>
      <c r="T63" s="1"/>
      <c r="U63" s="1"/>
    </row>
  </sheetData>
  <autoFilter ref="C7:U7"/>
  <mergeCells count="208">
    <mergeCell ref="E47:N48"/>
    <mergeCell ref="L12:L13"/>
    <mergeCell ref="M12:M13"/>
    <mergeCell ref="N12:N13"/>
    <mergeCell ref="O12:O13"/>
    <mergeCell ref="P12:P13"/>
    <mergeCell ref="Q12:Q13"/>
    <mergeCell ref="R12:R13"/>
    <mergeCell ref="S12:S13"/>
    <mergeCell ref="L38:L39"/>
    <mergeCell ref="M38:M39"/>
    <mergeCell ref="N38:N39"/>
    <mergeCell ref="O38:O39"/>
    <mergeCell ref="P38:P39"/>
    <mergeCell ref="Q38:Q39"/>
    <mergeCell ref="R38:R39"/>
    <mergeCell ref="S38:S39"/>
    <mergeCell ref="L24:L25"/>
    <mergeCell ref="M24:M25"/>
    <mergeCell ref="N24:N25"/>
    <mergeCell ref="O24:O25"/>
    <mergeCell ref="P24:P25"/>
    <mergeCell ref="Q24:Q25"/>
    <mergeCell ref="R24:R25"/>
    <mergeCell ref="C12:C13"/>
    <mergeCell ref="D12:D13"/>
    <mergeCell ref="E12:E13"/>
    <mergeCell ref="F12:F13"/>
    <mergeCell ref="G12:G13"/>
    <mergeCell ref="H12:H13"/>
    <mergeCell ref="I12:I13"/>
    <mergeCell ref="J12:J13"/>
    <mergeCell ref="K12:K13"/>
    <mergeCell ref="L27:L28"/>
    <mergeCell ref="C24:C25"/>
    <mergeCell ref="D24:D25"/>
    <mergeCell ref="E24:E25"/>
    <mergeCell ref="F24:F25"/>
    <mergeCell ref="G24:G25"/>
    <mergeCell ref="H24:H25"/>
    <mergeCell ref="I24:I25"/>
    <mergeCell ref="J24:J25"/>
    <mergeCell ref="K24:K25"/>
    <mergeCell ref="L8:L9"/>
    <mergeCell ref="M8:M9"/>
    <mergeCell ref="N8:N9"/>
    <mergeCell ref="O8:O9"/>
    <mergeCell ref="P8:P9"/>
    <mergeCell ref="Q8:Q9"/>
    <mergeCell ref="R8:R9"/>
    <mergeCell ref="S8:S9"/>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N36:N37"/>
    <mergeCell ref="O36:O37"/>
    <mergeCell ref="O40:O41"/>
    <mergeCell ref="P40:P41"/>
    <mergeCell ref="Q40:Q41"/>
    <mergeCell ref="R40:R41"/>
    <mergeCell ref="S40:S41"/>
    <mergeCell ref="H38:H39"/>
    <mergeCell ref="I38:I39"/>
    <mergeCell ref="J38:J39"/>
    <mergeCell ref="K38:K39"/>
    <mergeCell ref="L40:L41"/>
    <mergeCell ref="M40:M41"/>
    <mergeCell ref="N40:N41"/>
    <mergeCell ref="P36:P37"/>
    <mergeCell ref="Q36:Q37"/>
    <mergeCell ref="R36:R37"/>
    <mergeCell ref="S36:S37"/>
    <mergeCell ref="M36:M37"/>
    <mergeCell ref="C40:C41"/>
    <mergeCell ref="D40:D41"/>
    <mergeCell ref="E40:E41"/>
    <mergeCell ref="F40:F41"/>
    <mergeCell ref="G40:G41"/>
    <mergeCell ref="H40:H41"/>
    <mergeCell ref="J36:J37"/>
    <mergeCell ref="K36:K37"/>
    <mergeCell ref="L36:L37"/>
    <mergeCell ref="Q17:Q20"/>
    <mergeCell ref="Q34:Q35"/>
    <mergeCell ref="R34:R35"/>
    <mergeCell ref="S34:S35"/>
    <mergeCell ref="M34:M35"/>
    <mergeCell ref="N34:N35"/>
    <mergeCell ref="O34:O35"/>
    <mergeCell ref="S22:S23"/>
    <mergeCell ref="S24:S25"/>
    <mergeCell ref="M27:M28"/>
    <mergeCell ref="N27:N28"/>
    <mergeCell ref="O27:O28"/>
    <mergeCell ref="P27:P28"/>
    <mergeCell ref="Q27:Q28"/>
    <mergeCell ref="R27:R28"/>
    <mergeCell ref="S27:S28"/>
    <mergeCell ref="P34:P35"/>
    <mergeCell ref="Q47:S48"/>
    <mergeCell ref="L15:L16"/>
    <mergeCell ref="I63:K63"/>
    <mergeCell ref="C15:C16"/>
    <mergeCell ref="D15:D16"/>
    <mergeCell ref="E15:E16"/>
    <mergeCell ref="F15:F16"/>
    <mergeCell ref="G15:G16"/>
    <mergeCell ref="H15:H16"/>
    <mergeCell ref="I15:I16"/>
    <mergeCell ref="J15:J16"/>
    <mergeCell ref="K15:K16"/>
    <mergeCell ref="C58:K58"/>
    <mergeCell ref="C59:H59"/>
    <mergeCell ref="I59:K59"/>
    <mergeCell ref="I60:K60"/>
    <mergeCell ref="I61:K61"/>
    <mergeCell ref="I62:K62"/>
    <mergeCell ref="K34:K35"/>
    <mergeCell ref="S15:S16"/>
    <mergeCell ref="C44:S44"/>
    <mergeCell ref="N17:N20"/>
    <mergeCell ref="O17:O20"/>
    <mergeCell ref="P17:P20"/>
    <mergeCell ref="F8:F9"/>
    <mergeCell ref="G8:G9"/>
    <mergeCell ref="H8:H9"/>
    <mergeCell ref="I8:I9"/>
    <mergeCell ref="J8:J9"/>
    <mergeCell ref="K8:K9"/>
    <mergeCell ref="C45:L45"/>
    <mergeCell ref="C47:D48"/>
    <mergeCell ref="O47:P48"/>
    <mergeCell ref="I40:I41"/>
    <mergeCell ref="J40:J41"/>
    <mergeCell ref="K40:K41"/>
    <mergeCell ref="C36:C37"/>
    <mergeCell ref="D36:D37"/>
    <mergeCell ref="E36:E37"/>
    <mergeCell ref="F36:F37"/>
    <mergeCell ref="G36:G37"/>
    <mergeCell ref="H36:H37"/>
    <mergeCell ref="I36:I37"/>
    <mergeCell ref="C38:C39"/>
    <mergeCell ref="D38:D39"/>
    <mergeCell ref="E38:E39"/>
    <mergeCell ref="F38:F39"/>
    <mergeCell ref="G38:G39"/>
    <mergeCell ref="E17:E20"/>
    <mergeCell ref="F17:F20"/>
    <mergeCell ref="G17:G20"/>
    <mergeCell ref="H17:H20"/>
    <mergeCell ref="I17:I20"/>
    <mergeCell ref="J17:J20"/>
    <mergeCell ref="K17:K20"/>
    <mergeCell ref="C2:S2"/>
    <mergeCell ref="C3:P3"/>
    <mergeCell ref="Q3:S3"/>
    <mergeCell ref="C4:O5"/>
    <mergeCell ref="P4:P5"/>
    <mergeCell ref="Q4:S5"/>
    <mergeCell ref="C6:N6"/>
    <mergeCell ref="P6:S6"/>
    <mergeCell ref="M15:M16"/>
    <mergeCell ref="N15:N16"/>
    <mergeCell ref="O15:O16"/>
    <mergeCell ref="P15:P16"/>
    <mergeCell ref="Q15:Q16"/>
    <mergeCell ref="R15:R16"/>
    <mergeCell ref="C8:C9"/>
    <mergeCell ref="D8:D9"/>
    <mergeCell ref="E8:E9"/>
    <mergeCell ref="L34:L35"/>
    <mergeCell ref="R17:R20"/>
    <mergeCell ref="S17:S20"/>
    <mergeCell ref="C34:C35"/>
    <mergeCell ref="D34:D35"/>
    <mergeCell ref="E34:E35"/>
    <mergeCell ref="F34:F35"/>
    <mergeCell ref="G34:G35"/>
    <mergeCell ref="H34:H35"/>
    <mergeCell ref="I34:I35"/>
    <mergeCell ref="J34:J35"/>
    <mergeCell ref="L17:L20"/>
    <mergeCell ref="M17:M20"/>
    <mergeCell ref="C27:C28"/>
    <mergeCell ref="D27:D28"/>
    <mergeCell ref="E27:E28"/>
    <mergeCell ref="F27:F28"/>
    <mergeCell ref="G27:G28"/>
    <mergeCell ref="H27:H28"/>
    <mergeCell ref="I27:I28"/>
    <mergeCell ref="J27:J28"/>
    <mergeCell ref="K27:K28"/>
    <mergeCell ref="C17:C20"/>
    <mergeCell ref="D17:D20"/>
  </mergeCells>
  <conditionalFormatting sqref="C60">
    <cfRule type="containsText" dxfId="81" priority="126" operator="containsText" text="Cumplida">
      <formula>NOT(ISERROR(SEARCH("Cumplida",C60)))</formula>
    </cfRule>
  </conditionalFormatting>
  <conditionalFormatting sqref="C61">
    <cfRule type="containsText" dxfId="80" priority="125" operator="containsText" text="En ejecución">
      <formula>NOT(ISERROR(SEARCH("En ejecución",C61)))</formula>
    </cfRule>
  </conditionalFormatting>
  <conditionalFormatting sqref="Q8 Q10:Q12 Q14:Q15 Q24 Q26:Q27 Q29:Q34 Q38 Q40">
    <cfRule type="containsText" dxfId="79" priority="79" operator="containsText" text="Incumplida">
      <formula>NOT(ISERROR(SEARCH("Incumplida",Q8)))</formula>
    </cfRule>
    <cfRule type="containsText" dxfId="78" priority="80" operator="containsText" text="Alerta de incumplimiento">
      <formula>NOT(ISERROR(SEARCH("Alerta de incumplimiento",Q8)))</formula>
    </cfRule>
  </conditionalFormatting>
  <conditionalFormatting sqref="Q17">
    <cfRule type="containsText" dxfId="77" priority="74" operator="containsText" text="Incumplida">
      <formula>NOT(ISERROR(SEARCH("Incumplida",Q17)))</formula>
    </cfRule>
    <cfRule type="containsText" dxfId="76" priority="75" operator="containsText" text="Alerta de incumplimiento">
      <formula>NOT(ISERROR(SEARCH("Alerta de incumplimiento",Q17)))</formula>
    </cfRule>
  </conditionalFormatting>
  <conditionalFormatting sqref="Q21:Q22">
    <cfRule type="containsText" dxfId="75" priority="19" operator="containsText" text="Incumplida">
      <formula>NOT(ISERROR(SEARCH("Incumplida",Q21)))</formula>
    </cfRule>
    <cfRule type="containsText" dxfId="74" priority="20" operator="containsText" text="Alerta de incumplimiento">
      <formula>NOT(ISERROR(SEARCH("Alerta de incumplimiento",Q21)))</formula>
    </cfRule>
  </conditionalFormatting>
  <conditionalFormatting sqref="Q36">
    <cfRule type="containsText" dxfId="73" priority="14" operator="containsText" text="Incumplida">
      <formula>NOT(ISERROR(SEARCH("Incumplida",Q36)))</formula>
    </cfRule>
    <cfRule type="containsText" dxfId="72" priority="15" operator="containsText" text="Alerta de incumplimiento">
      <formula>NOT(ISERROR(SEARCH("Alerta de incumplimiento",Q36)))</formula>
    </cfRule>
  </conditionalFormatting>
  <dataValidations count="3">
    <dataValidation type="whole" allowBlank="1" showInputMessage="1" showErrorMessage="1" errorTitle="Entrada no válida" error="Por favor escriba un número entero" promptTitle="Escriba un número entero en esta casilla" sqref="H17:H19 H40 H36 H8 H21:H22 H24 H14:H15 H38 H10:H12 H26:H27 H29:H34">
      <formula1>-999</formula1>
      <formula2>999</formula2>
    </dataValidation>
    <dataValidation type="textLength" allowBlank="1" showInputMessage="1" showErrorMessage="1" errorTitle="Entrada no válida" error="Escriba un texto  Maximo 20 Caracteres" promptTitle="Cualquier contenido Maximo 20 Caracteres" sqref="E17:E18 E40 E36 E8 E21:E22 E24 E14:E15 E38 E10:E12 E26:E27 E29:E34">
      <formula1>0</formula1>
      <formula2>20</formula2>
    </dataValidation>
    <dataValidation type="list" allowBlank="1" showInputMessage="1" showErrorMessage="1" sqref="Q17 Q14:Q15 Q10:Q12 Q24 Q8 Q36 Q21:Q22 Q40 Q38 Q26:Q27 Q29:Q34">
      <formula1>$C$60:$C$63</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rowBreaks count="3" manualBreakCount="3">
    <brk id="16" min="2" max="18" man="1"/>
    <brk id="28" min="2" max="18" man="1"/>
    <brk id="39" min="2" max="18" man="1"/>
  </rowBreaks>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76" operator="containsText" id="{C351365E-5A31-4F84-9D7E-8573383B7B24}">
            <xm:f>NOT(ISERROR(SEARCH($C$61,Q8)))</xm:f>
            <xm:f>$C$61</xm:f>
            <x14:dxf>
              <fill>
                <patternFill>
                  <bgColor rgb="FFFFFF00"/>
                </patternFill>
              </fill>
            </x14:dxf>
          </x14:cfRule>
          <x14:cfRule type="containsText" priority="77" operator="containsText" id="{0B5C55B7-3314-45A6-A13F-1C0CD9CA62CD}">
            <xm:f>NOT(ISERROR(SEARCH($C$60,Q8)))</xm:f>
            <xm:f>$C$60</xm:f>
            <x14:dxf>
              <fill>
                <patternFill>
                  <bgColor theme="9"/>
                </patternFill>
              </fill>
            </x14:dxf>
          </x14:cfRule>
          <x14:cfRule type="containsText" priority="78" operator="containsText" id="{6D8ED6C9-54A0-41F1-9144-A90973373B9B}">
            <xm:f>NOT(ISERROR(SEARCH($C$55,Q8)))</xm:f>
            <xm:f>$C$55</xm:f>
            <x14:dxf>
              <fill>
                <patternFill patternType="none">
                  <bgColor auto="1"/>
                </patternFill>
              </fill>
            </x14:dxf>
          </x14:cfRule>
          <xm:sqref>Q8 Q10:Q12 Q14:Q15 Q24 Q26:Q27 Q29:Q34 Q38 Q40</xm:sqref>
        </x14:conditionalFormatting>
        <x14:conditionalFormatting xmlns:xm="http://schemas.microsoft.com/office/excel/2006/main">
          <x14:cfRule type="containsText" priority="71" operator="containsText" id="{BA08DAEF-CBC9-4587-BC87-793E70D7F506}">
            <xm:f>NOT(ISERROR(SEARCH($C$61,Q17)))</xm:f>
            <xm:f>$C$61</xm:f>
            <x14:dxf>
              <fill>
                <patternFill>
                  <bgColor rgb="FFFFFF00"/>
                </patternFill>
              </fill>
            </x14:dxf>
          </x14:cfRule>
          <x14:cfRule type="containsText" priority="72" operator="containsText" id="{EB30611F-99C0-4D97-B1EF-B7C81AF4CE97}">
            <xm:f>NOT(ISERROR(SEARCH($C$60,Q17)))</xm:f>
            <xm:f>$C$60</xm:f>
            <x14:dxf>
              <fill>
                <patternFill>
                  <bgColor theme="9"/>
                </patternFill>
              </fill>
            </x14:dxf>
          </x14:cfRule>
          <x14:cfRule type="containsText" priority="73" operator="containsText" id="{55D435E3-6233-45CC-80BB-54934E29A5AE}">
            <xm:f>NOT(ISERROR(SEARCH($C$55,Q17)))</xm:f>
            <xm:f>$C$55</xm:f>
            <x14:dxf>
              <fill>
                <patternFill patternType="none">
                  <bgColor auto="1"/>
                </patternFill>
              </fill>
            </x14:dxf>
          </x14:cfRule>
          <xm:sqref>Q17</xm:sqref>
        </x14:conditionalFormatting>
        <x14:conditionalFormatting xmlns:xm="http://schemas.microsoft.com/office/excel/2006/main">
          <x14:cfRule type="containsText" priority="16" operator="containsText" id="{D132F9C6-FD46-468D-B7E1-C086DD364A1D}">
            <xm:f>NOT(ISERROR(SEARCH($C$61,Q21)))</xm:f>
            <xm:f>$C$61</xm:f>
            <x14:dxf>
              <fill>
                <patternFill>
                  <bgColor rgb="FFFFFF00"/>
                </patternFill>
              </fill>
            </x14:dxf>
          </x14:cfRule>
          <x14:cfRule type="containsText" priority="17" operator="containsText" id="{37B19FF8-CE03-4B1A-9153-4E7BB4C51B76}">
            <xm:f>NOT(ISERROR(SEARCH($C$60,Q21)))</xm:f>
            <xm:f>$C$60</xm:f>
            <x14:dxf>
              <fill>
                <patternFill>
                  <bgColor theme="9"/>
                </patternFill>
              </fill>
            </x14:dxf>
          </x14:cfRule>
          <x14:cfRule type="containsText" priority="18" operator="containsText" id="{B98F92F6-3EF0-443E-9AC0-A67391706D75}">
            <xm:f>NOT(ISERROR(SEARCH($C$55,Q21)))</xm:f>
            <xm:f>$C$55</xm:f>
            <x14:dxf>
              <fill>
                <patternFill patternType="none">
                  <bgColor auto="1"/>
                </patternFill>
              </fill>
            </x14:dxf>
          </x14:cfRule>
          <xm:sqref>Q21:Q22</xm:sqref>
        </x14:conditionalFormatting>
        <x14:conditionalFormatting xmlns:xm="http://schemas.microsoft.com/office/excel/2006/main">
          <x14:cfRule type="containsText" priority="11" operator="containsText" id="{67E10699-BB76-45C9-B4D7-6F5E5989E808}">
            <xm:f>NOT(ISERROR(SEARCH($C$61,Q36)))</xm:f>
            <xm:f>$C$61</xm:f>
            <x14:dxf>
              <fill>
                <patternFill>
                  <bgColor rgb="FFFFFF00"/>
                </patternFill>
              </fill>
            </x14:dxf>
          </x14:cfRule>
          <x14:cfRule type="containsText" priority="12" operator="containsText" id="{978C4E1C-B0CF-4EA0-A7EE-7AF2BBF916D2}">
            <xm:f>NOT(ISERROR(SEARCH($C$60,Q36)))</xm:f>
            <xm:f>$C$60</xm:f>
            <x14:dxf>
              <fill>
                <patternFill>
                  <bgColor theme="9"/>
                </patternFill>
              </fill>
            </x14:dxf>
          </x14:cfRule>
          <x14:cfRule type="containsText" priority="13" operator="containsText" id="{156C9C1C-2A12-4D0F-B2E0-27868BF420EB}">
            <xm:f>NOT(ISERROR(SEARCH($C$55,Q36)))</xm:f>
            <xm:f>$C$55</xm:f>
            <x14:dxf>
              <fill>
                <patternFill patternType="none">
                  <bgColor auto="1"/>
                </patternFill>
              </fill>
            </x14:dxf>
          </x14:cfRule>
          <xm:sqref>Q36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39"/>
  <sheetViews>
    <sheetView showGridLines="0" view="pageBreakPreview" topLeftCell="F13" zoomScale="25" zoomScaleNormal="25" zoomScaleSheetLayoutView="25" zoomScalePageLayoutView="10" workbookViewId="0">
      <selection activeCell="J16" sqref="J16:J17"/>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120.28515625" style="26" customWidth="1"/>
    <col min="12" max="12" width="22.42578125" style="25" customWidth="1"/>
    <col min="13" max="13" width="46.28515625" style="25" customWidth="1"/>
    <col min="14" max="15" width="46.85546875" style="25" customWidth="1"/>
    <col min="16" max="16" width="255.5703125" style="25" customWidth="1"/>
    <col min="17" max="17" width="54.7109375" style="25" customWidth="1"/>
    <col min="18" max="18" width="45.7109375" style="25" customWidth="1"/>
    <col min="19" max="19" width="255.85546875" style="26" customWidth="1"/>
    <col min="20" max="20" width="255.7109375" style="1" bestFit="1" customWidth="1"/>
    <col min="21" max="21" width="102" style="1" customWidth="1"/>
    <col min="22" max="16384" width="18.42578125" style="1"/>
  </cols>
  <sheetData>
    <row r="2" spans="3:20" ht="86.25" customHeight="1" x14ac:dyDescent="0.2">
      <c r="C2" s="165" t="s">
        <v>5</v>
      </c>
      <c r="D2" s="165"/>
      <c r="E2" s="165"/>
      <c r="F2" s="165"/>
      <c r="G2" s="165"/>
      <c r="H2" s="165"/>
      <c r="I2" s="165"/>
      <c r="J2" s="165"/>
      <c r="K2" s="165"/>
      <c r="L2" s="165"/>
      <c r="M2" s="165"/>
      <c r="N2" s="165"/>
      <c r="O2" s="165"/>
      <c r="P2" s="165"/>
      <c r="Q2" s="165"/>
      <c r="R2" s="165"/>
      <c r="S2" s="165"/>
    </row>
    <row r="3" spans="3:20" ht="82.5" customHeight="1" x14ac:dyDescent="0.2">
      <c r="C3" s="313" t="s">
        <v>25</v>
      </c>
      <c r="D3" s="313"/>
      <c r="E3" s="313"/>
      <c r="F3" s="313"/>
      <c r="G3" s="313"/>
      <c r="H3" s="313"/>
      <c r="I3" s="313"/>
      <c r="J3" s="313"/>
      <c r="K3" s="313"/>
      <c r="L3" s="313"/>
      <c r="M3" s="313"/>
      <c r="N3" s="313"/>
      <c r="O3" s="313"/>
      <c r="P3" s="313"/>
      <c r="Q3" s="314" t="s">
        <v>292</v>
      </c>
      <c r="R3" s="314"/>
      <c r="S3" s="314"/>
    </row>
    <row r="4" spans="3:20" ht="37.5" customHeight="1" x14ac:dyDescent="0.2">
      <c r="C4" s="315" t="s">
        <v>35</v>
      </c>
      <c r="D4" s="316"/>
      <c r="E4" s="316"/>
      <c r="F4" s="316"/>
      <c r="G4" s="316"/>
      <c r="H4" s="316"/>
      <c r="I4" s="316"/>
      <c r="J4" s="316"/>
      <c r="K4" s="316"/>
      <c r="L4" s="316"/>
      <c r="M4" s="316"/>
      <c r="N4" s="316"/>
      <c r="O4" s="317"/>
      <c r="P4" s="321" t="s">
        <v>178</v>
      </c>
      <c r="Q4" s="323" t="s">
        <v>291</v>
      </c>
      <c r="R4" s="323"/>
      <c r="S4" s="323"/>
    </row>
    <row r="5" spans="3:20" ht="315" customHeight="1" x14ac:dyDescent="0.2">
      <c r="C5" s="318"/>
      <c r="D5" s="319"/>
      <c r="E5" s="319"/>
      <c r="F5" s="319"/>
      <c r="G5" s="319"/>
      <c r="H5" s="319"/>
      <c r="I5" s="319"/>
      <c r="J5" s="319"/>
      <c r="K5" s="319"/>
      <c r="L5" s="319"/>
      <c r="M5" s="319"/>
      <c r="N5" s="319"/>
      <c r="O5" s="320"/>
      <c r="P5" s="322"/>
      <c r="Q5" s="323"/>
      <c r="R5" s="323"/>
      <c r="S5" s="323"/>
    </row>
    <row r="6" spans="3:20" x14ac:dyDescent="0.2">
      <c r="C6" s="227" t="s">
        <v>2</v>
      </c>
      <c r="D6" s="227"/>
      <c r="E6" s="227"/>
      <c r="F6" s="227"/>
      <c r="G6" s="227"/>
      <c r="H6" s="227"/>
      <c r="I6" s="227"/>
      <c r="J6" s="227"/>
      <c r="K6" s="227"/>
      <c r="L6" s="227"/>
      <c r="M6" s="227"/>
      <c r="N6" s="227"/>
      <c r="O6" s="44"/>
      <c r="P6" s="227" t="s">
        <v>1</v>
      </c>
      <c r="Q6" s="227"/>
      <c r="R6" s="227"/>
      <c r="S6" s="227"/>
    </row>
    <row r="7" spans="3:20" s="2" customFormat="1" ht="195" customHeight="1" x14ac:dyDescent="0.2">
      <c r="C7" s="3" t="s">
        <v>27</v>
      </c>
      <c r="D7" s="3" t="s">
        <v>29</v>
      </c>
      <c r="E7" s="31" t="s">
        <v>28</v>
      </c>
      <c r="F7" s="3" t="s">
        <v>15</v>
      </c>
      <c r="G7" s="3" t="s">
        <v>281</v>
      </c>
      <c r="H7" s="3" t="s">
        <v>30</v>
      </c>
      <c r="I7" s="3" t="s">
        <v>6</v>
      </c>
      <c r="J7" s="3" t="s">
        <v>7</v>
      </c>
      <c r="K7" s="3" t="s">
        <v>8</v>
      </c>
      <c r="L7" s="3" t="s">
        <v>9</v>
      </c>
      <c r="M7" s="3" t="s">
        <v>10</v>
      </c>
      <c r="N7" s="3" t="s">
        <v>11</v>
      </c>
      <c r="O7" s="3" t="s">
        <v>31</v>
      </c>
      <c r="P7" s="3" t="s">
        <v>12</v>
      </c>
      <c r="Q7" s="3" t="s">
        <v>33</v>
      </c>
      <c r="R7" s="3" t="s">
        <v>13</v>
      </c>
      <c r="S7" s="3" t="s">
        <v>14</v>
      </c>
    </row>
    <row r="8" spans="3:20" s="2" customFormat="1" ht="408.75" customHeight="1" x14ac:dyDescent="0.2">
      <c r="C8" s="271">
        <v>39</v>
      </c>
      <c r="D8" s="263">
        <v>2024</v>
      </c>
      <c r="E8" s="263" t="s">
        <v>179</v>
      </c>
      <c r="F8" s="276" t="s">
        <v>180</v>
      </c>
      <c r="G8" s="276" t="s">
        <v>181</v>
      </c>
      <c r="H8" s="263">
        <v>1</v>
      </c>
      <c r="I8" s="276" t="s">
        <v>182</v>
      </c>
      <c r="J8" s="276" t="s">
        <v>183</v>
      </c>
      <c r="K8" s="276" t="s">
        <v>184</v>
      </c>
      <c r="L8" s="263">
        <v>4</v>
      </c>
      <c r="M8" s="263" t="s">
        <v>185</v>
      </c>
      <c r="N8" s="263" t="s">
        <v>186</v>
      </c>
      <c r="O8" s="282" t="s">
        <v>187</v>
      </c>
      <c r="P8" s="236" t="s">
        <v>309</v>
      </c>
      <c r="Q8" s="330" t="s">
        <v>18</v>
      </c>
      <c r="R8" s="265">
        <v>1</v>
      </c>
      <c r="S8" s="236" t="s">
        <v>378</v>
      </c>
    </row>
    <row r="9" spans="3:20" s="2" customFormat="1" ht="408.75" customHeight="1" x14ac:dyDescent="0.2">
      <c r="C9" s="272"/>
      <c r="D9" s="264"/>
      <c r="E9" s="264"/>
      <c r="F9" s="277"/>
      <c r="G9" s="277"/>
      <c r="H9" s="264"/>
      <c r="I9" s="277"/>
      <c r="J9" s="277"/>
      <c r="K9" s="277"/>
      <c r="L9" s="264"/>
      <c r="M9" s="264"/>
      <c r="N9" s="264"/>
      <c r="O9" s="283"/>
      <c r="P9" s="237"/>
      <c r="Q9" s="331"/>
      <c r="R9" s="267"/>
      <c r="S9" s="237"/>
    </row>
    <row r="10" spans="3:20" s="2" customFormat="1" ht="409.6" customHeight="1" x14ac:dyDescent="0.2">
      <c r="C10" s="271">
        <v>39</v>
      </c>
      <c r="D10" s="263">
        <v>2024</v>
      </c>
      <c r="E10" s="263" t="s">
        <v>179</v>
      </c>
      <c r="F10" s="273" t="s">
        <v>180</v>
      </c>
      <c r="G10" s="273" t="s">
        <v>181</v>
      </c>
      <c r="H10" s="263">
        <v>2</v>
      </c>
      <c r="I10" s="273" t="s">
        <v>188</v>
      </c>
      <c r="J10" s="273" t="s">
        <v>183</v>
      </c>
      <c r="K10" s="273" t="s">
        <v>189</v>
      </c>
      <c r="L10" s="263">
        <v>1</v>
      </c>
      <c r="M10" s="263" t="s">
        <v>185</v>
      </c>
      <c r="N10" s="263" t="s">
        <v>95</v>
      </c>
      <c r="O10" s="282" t="s">
        <v>64</v>
      </c>
      <c r="P10" s="203" t="s">
        <v>310</v>
      </c>
      <c r="Q10" s="309" t="s">
        <v>18</v>
      </c>
      <c r="R10" s="265">
        <v>1</v>
      </c>
      <c r="S10" s="311"/>
    </row>
    <row r="11" spans="3:20" s="2" customFormat="1" ht="409.6" customHeight="1" x14ac:dyDescent="0.2">
      <c r="C11" s="272"/>
      <c r="D11" s="264"/>
      <c r="E11" s="264"/>
      <c r="F11" s="274"/>
      <c r="G11" s="274"/>
      <c r="H11" s="264"/>
      <c r="I11" s="274"/>
      <c r="J11" s="274"/>
      <c r="K11" s="274"/>
      <c r="L11" s="264"/>
      <c r="M11" s="264"/>
      <c r="N11" s="264"/>
      <c r="O11" s="283"/>
      <c r="P11" s="205"/>
      <c r="Q11" s="310"/>
      <c r="R11" s="267"/>
      <c r="S11" s="312"/>
    </row>
    <row r="12" spans="3:20" s="2" customFormat="1" ht="409.6" customHeight="1" x14ac:dyDescent="0.2">
      <c r="C12" s="271">
        <v>39</v>
      </c>
      <c r="D12" s="263">
        <v>2024</v>
      </c>
      <c r="E12" s="263" t="s">
        <v>190</v>
      </c>
      <c r="F12" s="273" t="s">
        <v>191</v>
      </c>
      <c r="G12" s="273" t="s">
        <v>192</v>
      </c>
      <c r="H12" s="263">
        <v>1</v>
      </c>
      <c r="I12" s="273" t="s">
        <v>193</v>
      </c>
      <c r="J12" s="273" t="s">
        <v>194</v>
      </c>
      <c r="K12" s="273" t="s">
        <v>195</v>
      </c>
      <c r="L12" s="263">
        <v>2</v>
      </c>
      <c r="M12" s="263" t="s">
        <v>196</v>
      </c>
      <c r="N12" s="263" t="s">
        <v>197</v>
      </c>
      <c r="O12" s="282" t="s">
        <v>64</v>
      </c>
      <c r="P12" s="236" t="s">
        <v>311</v>
      </c>
      <c r="Q12" s="309" t="s">
        <v>18</v>
      </c>
      <c r="R12" s="265">
        <v>1</v>
      </c>
      <c r="S12" s="311"/>
    </row>
    <row r="13" spans="3:20" s="2" customFormat="1" ht="409.6" customHeight="1" x14ac:dyDescent="0.2">
      <c r="C13" s="272"/>
      <c r="D13" s="264"/>
      <c r="E13" s="264"/>
      <c r="F13" s="274"/>
      <c r="G13" s="274"/>
      <c r="H13" s="264"/>
      <c r="I13" s="274"/>
      <c r="J13" s="274"/>
      <c r="K13" s="274"/>
      <c r="L13" s="264"/>
      <c r="M13" s="264"/>
      <c r="N13" s="264"/>
      <c r="O13" s="283"/>
      <c r="P13" s="237"/>
      <c r="Q13" s="310"/>
      <c r="R13" s="267"/>
      <c r="S13" s="312"/>
    </row>
    <row r="14" spans="3:20" s="2" customFormat="1" ht="407.25" customHeight="1" x14ac:dyDescent="0.2">
      <c r="C14" s="271">
        <v>39</v>
      </c>
      <c r="D14" s="263">
        <v>2024</v>
      </c>
      <c r="E14" s="263" t="s">
        <v>198</v>
      </c>
      <c r="F14" s="276" t="s">
        <v>199</v>
      </c>
      <c r="G14" s="276" t="s">
        <v>200</v>
      </c>
      <c r="H14" s="263">
        <v>1</v>
      </c>
      <c r="I14" s="276" t="s">
        <v>201</v>
      </c>
      <c r="J14" s="273" t="s">
        <v>183</v>
      </c>
      <c r="K14" s="276" t="s">
        <v>202</v>
      </c>
      <c r="L14" s="263">
        <v>6</v>
      </c>
      <c r="M14" s="263" t="s">
        <v>185</v>
      </c>
      <c r="N14" s="263" t="s">
        <v>203</v>
      </c>
      <c r="O14" s="282" t="s">
        <v>187</v>
      </c>
      <c r="P14" s="236" t="s">
        <v>387</v>
      </c>
      <c r="Q14" s="309" t="s">
        <v>18</v>
      </c>
      <c r="R14" s="265">
        <v>1</v>
      </c>
      <c r="S14" s="297"/>
    </row>
    <row r="15" spans="3:20" s="2" customFormat="1" ht="407.25" customHeight="1" x14ac:dyDescent="0.2">
      <c r="C15" s="272"/>
      <c r="D15" s="264"/>
      <c r="E15" s="264"/>
      <c r="F15" s="277"/>
      <c r="G15" s="277"/>
      <c r="H15" s="264"/>
      <c r="I15" s="277"/>
      <c r="J15" s="274"/>
      <c r="K15" s="277"/>
      <c r="L15" s="264"/>
      <c r="M15" s="264"/>
      <c r="N15" s="264"/>
      <c r="O15" s="283"/>
      <c r="P15" s="237"/>
      <c r="Q15" s="310"/>
      <c r="R15" s="267"/>
      <c r="S15" s="298"/>
      <c r="T15" s="120"/>
    </row>
    <row r="16" spans="3:20" s="2" customFormat="1" ht="393.75" customHeight="1" x14ac:dyDescent="0.2">
      <c r="C16" s="271">
        <v>39</v>
      </c>
      <c r="D16" s="263">
        <v>2024</v>
      </c>
      <c r="E16" s="263" t="s">
        <v>204</v>
      </c>
      <c r="F16" s="273" t="s">
        <v>205</v>
      </c>
      <c r="G16" s="273" t="s">
        <v>206</v>
      </c>
      <c r="H16" s="263">
        <v>1</v>
      </c>
      <c r="I16" s="273" t="s">
        <v>207</v>
      </c>
      <c r="J16" s="273" t="s">
        <v>183</v>
      </c>
      <c r="K16" s="273" t="s">
        <v>208</v>
      </c>
      <c r="L16" s="263">
        <v>6</v>
      </c>
      <c r="M16" s="263" t="s">
        <v>185</v>
      </c>
      <c r="N16" s="263" t="s">
        <v>203</v>
      </c>
      <c r="O16" s="282" t="s">
        <v>187</v>
      </c>
      <c r="P16" s="236" t="s">
        <v>388</v>
      </c>
      <c r="Q16" s="309" t="s">
        <v>18</v>
      </c>
      <c r="R16" s="265">
        <v>1</v>
      </c>
      <c r="S16" s="297"/>
    </row>
    <row r="17" spans="3:21" s="2" customFormat="1" ht="408.75" customHeight="1" x14ac:dyDescent="0.2">
      <c r="C17" s="272"/>
      <c r="D17" s="264"/>
      <c r="E17" s="264"/>
      <c r="F17" s="274"/>
      <c r="G17" s="274"/>
      <c r="H17" s="264"/>
      <c r="I17" s="274"/>
      <c r="J17" s="274"/>
      <c r="K17" s="274"/>
      <c r="L17" s="264"/>
      <c r="M17" s="264"/>
      <c r="N17" s="264"/>
      <c r="O17" s="283"/>
      <c r="P17" s="237"/>
      <c r="Q17" s="310"/>
      <c r="R17" s="267"/>
      <c r="S17" s="298"/>
    </row>
    <row r="18" spans="3:21" s="2" customFormat="1" ht="195" customHeight="1" x14ac:dyDescent="0.2">
      <c r="C18" s="45"/>
      <c r="D18" s="45"/>
      <c r="E18" s="46"/>
      <c r="F18" s="45"/>
      <c r="G18" s="45"/>
      <c r="H18" s="45"/>
      <c r="I18" s="45"/>
      <c r="J18" s="45"/>
      <c r="K18" s="45"/>
      <c r="L18" s="45"/>
      <c r="M18" s="45"/>
      <c r="N18" s="45"/>
      <c r="O18" s="45"/>
      <c r="P18" s="45"/>
      <c r="Q18" s="45"/>
      <c r="R18" s="45"/>
      <c r="S18" s="45"/>
    </row>
    <row r="19" spans="3:21" x14ac:dyDescent="0.2">
      <c r="C19" s="5"/>
      <c r="D19" s="5"/>
      <c r="E19" s="4"/>
      <c r="F19" s="4"/>
      <c r="G19" s="6"/>
      <c r="H19" s="4"/>
      <c r="I19" s="7"/>
      <c r="J19" s="8"/>
      <c r="K19" s="7"/>
      <c r="L19" s="4"/>
      <c r="M19" s="28"/>
      <c r="N19" s="28"/>
      <c r="O19" s="28"/>
      <c r="P19" s="9"/>
      <c r="Q19" s="10"/>
      <c r="R19" s="11"/>
      <c r="S19" s="12"/>
    </row>
    <row r="20" spans="3:21" ht="373.5" customHeight="1" x14ac:dyDescent="0.2">
      <c r="C20" s="290" t="s">
        <v>363</v>
      </c>
      <c r="D20" s="291"/>
      <c r="E20" s="291"/>
      <c r="F20" s="291"/>
      <c r="G20" s="291"/>
      <c r="H20" s="291"/>
      <c r="I20" s="291"/>
      <c r="J20" s="291"/>
      <c r="K20" s="291"/>
      <c r="L20" s="291"/>
      <c r="M20" s="291"/>
      <c r="N20" s="291"/>
      <c r="O20" s="291"/>
      <c r="P20" s="291"/>
      <c r="Q20" s="291"/>
      <c r="R20" s="291"/>
      <c r="S20" s="293"/>
      <c r="T20" s="1" t="s">
        <v>3</v>
      </c>
      <c r="U20" s="13"/>
    </row>
    <row r="21" spans="3:21" x14ac:dyDescent="0.2">
      <c r="C21" s="327"/>
      <c r="D21" s="328"/>
      <c r="E21" s="328"/>
      <c r="F21" s="328"/>
      <c r="G21" s="328"/>
      <c r="H21" s="328"/>
      <c r="I21" s="328"/>
      <c r="J21" s="328"/>
      <c r="K21" s="328"/>
      <c r="L21" s="328"/>
      <c r="M21" s="328"/>
      <c r="N21" s="328"/>
      <c r="O21" s="328"/>
      <c r="P21" s="328"/>
      <c r="Q21" s="328"/>
      <c r="R21" s="328"/>
      <c r="S21" s="329"/>
    </row>
    <row r="22" spans="3:21" x14ac:dyDescent="0.5">
      <c r="C22" s="16"/>
      <c r="D22" s="18"/>
      <c r="E22" s="18"/>
      <c r="F22" s="18"/>
      <c r="G22" s="16"/>
      <c r="H22" s="16"/>
      <c r="I22" s="16"/>
      <c r="J22" s="17"/>
      <c r="K22" s="16"/>
      <c r="L22" s="18"/>
      <c r="M22" s="18"/>
      <c r="N22" s="18"/>
      <c r="O22" s="18"/>
      <c r="P22" s="16"/>
      <c r="Q22" s="18"/>
      <c r="R22" s="18"/>
      <c r="S22" s="19"/>
    </row>
    <row r="23" spans="3:21" ht="234.75" customHeight="1" x14ac:dyDescent="0.2">
      <c r="C23" s="324" t="s">
        <v>46</v>
      </c>
      <c r="D23" s="324"/>
      <c r="E23" s="332" t="s">
        <v>87</v>
      </c>
      <c r="F23" s="333"/>
      <c r="G23" s="333"/>
      <c r="H23" s="333"/>
      <c r="I23" s="333"/>
      <c r="J23" s="333"/>
      <c r="K23" s="333"/>
      <c r="L23" s="333"/>
      <c r="M23" s="333"/>
      <c r="N23" s="334"/>
      <c r="O23" s="324" t="s">
        <v>4</v>
      </c>
      <c r="P23" s="324"/>
      <c r="Q23" s="325" t="s">
        <v>86</v>
      </c>
      <c r="R23" s="326"/>
      <c r="S23" s="326"/>
    </row>
    <row r="24" spans="3:21" ht="234.75" customHeight="1" x14ac:dyDescent="0.2">
      <c r="C24" s="324"/>
      <c r="D24" s="324"/>
      <c r="E24" s="335"/>
      <c r="F24" s="336"/>
      <c r="G24" s="336"/>
      <c r="H24" s="336"/>
      <c r="I24" s="336"/>
      <c r="J24" s="336"/>
      <c r="K24" s="336"/>
      <c r="L24" s="336"/>
      <c r="M24" s="336"/>
      <c r="N24" s="337"/>
      <c r="O24" s="324"/>
      <c r="P24" s="324"/>
      <c r="Q24" s="326"/>
      <c r="R24" s="326"/>
      <c r="S24" s="326"/>
    </row>
    <row r="25" spans="3:21" x14ac:dyDescent="0.5">
      <c r="C25" s="16"/>
      <c r="D25" s="18"/>
      <c r="E25" s="18"/>
      <c r="F25" s="18"/>
      <c r="G25" s="16"/>
      <c r="H25" s="16"/>
      <c r="I25" s="16"/>
      <c r="J25" s="17"/>
      <c r="K25" s="16"/>
      <c r="L25" s="18"/>
      <c r="M25" s="18"/>
      <c r="N25" s="18"/>
      <c r="O25" s="18"/>
      <c r="P25" s="16"/>
      <c r="Q25" s="18"/>
      <c r="R25" s="18"/>
      <c r="S25" s="19"/>
    </row>
    <row r="26" spans="3:21" x14ac:dyDescent="0.5">
      <c r="C26" s="16"/>
      <c r="D26" s="18"/>
      <c r="E26" s="18"/>
      <c r="F26" s="18"/>
      <c r="G26" s="16"/>
      <c r="H26" s="16"/>
      <c r="I26" s="16"/>
      <c r="J26" s="17"/>
      <c r="K26" s="16"/>
      <c r="L26" s="18"/>
      <c r="M26" s="18"/>
      <c r="N26" s="18"/>
      <c r="O26" s="18"/>
      <c r="P26" s="16"/>
      <c r="Q26" s="18"/>
      <c r="R26" s="18"/>
      <c r="S26" s="19"/>
    </row>
    <row r="27" spans="3:21" x14ac:dyDescent="0.5">
      <c r="C27" s="16"/>
      <c r="D27" s="18"/>
      <c r="E27" s="18"/>
      <c r="F27" s="18"/>
      <c r="G27" s="16"/>
      <c r="H27" s="16"/>
      <c r="I27" s="16"/>
      <c r="J27" s="17"/>
      <c r="K27" s="16"/>
      <c r="L27" s="18"/>
      <c r="M27" s="18"/>
      <c r="N27" s="18"/>
      <c r="O27" s="18"/>
      <c r="P27" s="16"/>
      <c r="Q27" s="18"/>
      <c r="R27" s="18"/>
      <c r="S27" s="19"/>
    </row>
    <row r="28" spans="3:21" x14ac:dyDescent="0.5">
      <c r="C28" s="16"/>
      <c r="D28" s="18"/>
      <c r="E28" s="18"/>
      <c r="F28" s="18"/>
      <c r="G28" s="16"/>
      <c r="H28" s="16"/>
      <c r="I28" s="16"/>
      <c r="J28" s="17"/>
      <c r="K28" s="16"/>
      <c r="L28" s="18"/>
      <c r="M28" s="18"/>
      <c r="N28" s="18"/>
      <c r="O28" s="18"/>
      <c r="P28" s="16"/>
      <c r="Q28" s="18"/>
      <c r="R28" s="18"/>
      <c r="S28" s="19"/>
    </row>
    <row r="29" spans="3:21" x14ac:dyDescent="0.5">
      <c r="C29" s="16"/>
      <c r="D29" s="18"/>
      <c r="E29" s="18"/>
      <c r="F29" s="18"/>
      <c r="G29" s="16"/>
      <c r="H29" s="16"/>
      <c r="I29" s="16"/>
      <c r="J29" s="17"/>
      <c r="K29" s="16"/>
      <c r="L29" s="18"/>
      <c r="M29" s="18"/>
      <c r="N29" s="18"/>
      <c r="O29" s="18"/>
      <c r="P29" s="16"/>
      <c r="Q29" s="18"/>
      <c r="R29" s="18"/>
      <c r="S29" s="19"/>
    </row>
    <row r="30" spans="3:21" x14ac:dyDescent="0.5">
      <c r="C30" s="16"/>
      <c r="D30" s="18"/>
      <c r="E30" s="18"/>
      <c r="F30" s="18"/>
      <c r="G30" s="16"/>
      <c r="H30" s="16"/>
      <c r="I30" s="16"/>
      <c r="J30" s="17"/>
      <c r="K30" s="16"/>
      <c r="L30" s="18"/>
      <c r="M30" s="18"/>
      <c r="N30" s="18"/>
      <c r="O30" s="18"/>
      <c r="P30" s="16"/>
      <c r="Q30" s="18"/>
      <c r="R30" s="18"/>
      <c r="S30" s="19"/>
    </row>
    <row r="31" spans="3:21" x14ac:dyDescent="0.5">
      <c r="C31" s="16"/>
      <c r="D31" s="18"/>
      <c r="E31" s="18"/>
      <c r="F31" s="18"/>
      <c r="G31" s="16"/>
      <c r="H31" s="16"/>
      <c r="I31" s="16"/>
      <c r="J31" s="17"/>
      <c r="K31" s="16"/>
      <c r="L31" s="18"/>
      <c r="M31" s="18"/>
      <c r="N31" s="18"/>
      <c r="O31" s="18"/>
      <c r="P31" s="16"/>
      <c r="Q31" s="18"/>
      <c r="R31" s="18"/>
      <c r="S31" s="19"/>
    </row>
    <row r="32" spans="3:21" x14ac:dyDescent="0.5">
      <c r="C32" s="20"/>
      <c r="D32" s="22"/>
      <c r="E32" s="22"/>
      <c r="F32" s="22"/>
      <c r="G32" s="20"/>
      <c r="H32" s="20"/>
      <c r="I32" s="20"/>
      <c r="J32" s="21"/>
      <c r="K32" s="20"/>
      <c r="L32" s="22"/>
      <c r="M32" s="23"/>
      <c r="N32" s="22"/>
      <c r="O32" s="22"/>
      <c r="P32" s="23"/>
      <c r="Q32" s="22"/>
      <c r="R32" s="22"/>
      <c r="S32" s="24"/>
    </row>
    <row r="34" spans="3:21" ht="38.25" thickBot="1" x14ac:dyDescent="0.25">
      <c r="C34" s="150" t="s">
        <v>16</v>
      </c>
      <c r="D34" s="151"/>
      <c r="E34" s="151"/>
      <c r="F34" s="151"/>
      <c r="G34" s="151"/>
      <c r="H34" s="151"/>
      <c r="I34" s="151"/>
      <c r="J34" s="151"/>
      <c r="K34" s="152"/>
    </row>
    <row r="35" spans="3:21" ht="176.25" customHeight="1" thickBot="1" x14ac:dyDescent="0.25">
      <c r="C35" s="153" t="s">
        <v>0</v>
      </c>
      <c r="D35" s="154"/>
      <c r="E35" s="154"/>
      <c r="F35" s="154"/>
      <c r="G35" s="154"/>
      <c r="H35" s="155"/>
      <c r="I35" s="156" t="s">
        <v>17</v>
      </c>
      <c r="J35" s="157"/>
      <c r="K35" s="158"/>
    </row>
    <row r="36" spans="3:21" ht="176.25" customHeight="1" thickBot="1" x14ac:dyDescent="0.25">
      <c r="C36" s="32" t="s">
        <v>18</v>
      </c>
      <c r="D36" s="33"/>
      <c r="E36" s="33"/>
      <c r="F36" s="33"/>
      <c r="G36" s="33"/>
      <c r="H36" s="34"/>
      <c r="I36" s="146" t="s">
        <v>19</v>
      </c>
      <c r="J36" s="147"/>
      <c r="K36" s="148"/>
    </row>
    <row r="37" spans="3:21" ht="176.25" customHeight="1" thickBot="1" x14ac:dyDescent="0.25">
      <c r="C37" s="35" t="s">
        <v>20</v>
      </c>
      <c r="D37" s="36"/>
      <c r="E37" s="36"/>
      <c r="F37" s="36"/>
      <c r="G37" s="36"/>
      <c r="H37" s="37"/>
      <c r="I37" s="146" t="s">
        <v>21</v>
      </c>
      <c r="J37" s="147"/>
      <c r="K37" s="148"/>
    </row>
    <row r="38" spans="3:21" s="25" customFormat="1" ht="176.25" customHeight="1" thickBot="1" x14ac:dyDescent="0.25">
      <c r="C38" s="38" t="s">
        <v>22</v>
      </c>
      <c r="D38" s="39"/>
      <c r="E38" s="39"/>
      <c r="F38" s="39"/>
      <c r="G38" s="39"/>
      <c r="H38" s="40"/>
      <c r="I38" s="146" t="s">
        <v>23</v>
      </c>
      <c r="J38" s="147"/>
      <c r="K38" s="148"/>
      <c r="S38" s="26"/>
      <c r="T38" s="1"/>
      <c r="U38" s="1"/>
    </row>
    <row r="39" spans="3:21" s="25" customFormat="1" ht="176.25" customHeight="1" thickBot="1" x14ac:dyDescent="0.25">
      <c r="C39" s="41" t="s">
        <v>32</v>
      </c>
      <c r="D39" s="42"/>
      <c r="E39" s="42"/>
      <c r="F39" s="42"/>
      <c r="G39" s="42"/>
      <c r="H39" s="43"/>
      <c r="I39" s="146" t="s">
        <v>24</v>
      </c>
      <c r="J39" s="147"/>
      <c r="K39" s="148"/>
      <c r="S39" s="26"/>
      <c r="T39" s="1"/>
      <c r="U39" s="1"/>
    </row>
  </sheetData>
  <mergeCells count="105">
    <mergeCell ref="S8:S9"/>
    <mergeCell ref="M8:M9"/>
    <mergeCell ref="N8:N9"/>
    <mergeCell ref="O8:O9"/>
    <mergeCell ref="P8:P9"/>
    <mergeCell ref="Q8:Q9"/>
    <mergeCell ref="E23:N24"/>
    <mergeCell ref="I39:K39"/>
    <mergeCell ref="C16:C17"/>
    <mergeCell ref="D16:D17"/>
    <mergeCell ref="E16:E17"/>
    <mergeCell ref="F16:F17"/>
    <mergeCell ref="G16:G17"/>
    <mergeCell ref="H16:H17"/>
    <mergeCell ref="I16:I17"/>
    <mergeCell ref="J16:J17"/>
    <mergeCell ref="K16:K17"/>
    <mergeCell ref="C34:K34"/>
    <mergeCell ref="C35:H35"/>
    <mergeCell ref="I35:K35"/>
    <mergeCell ref="I36:K36"/>
    <mergeCell ref="I37:K37"/>
    <mergeCell ref="I38:K38"/>
    <mergeCell ref="C23:D24"/>
    <mergeCell ref="O23:P24"/>
    <mergeCell ref="Q23:S24"/>
    <mergeCell ref="L16:L17"/>
    <mergeCell ref="S16:S17"/>
    <mergeCell ref="C20:S21"/>
    <mergeCell ref="M16:M17"/>
    <mergeCell ref="N16:N17"/>
    <mergeCell ref="O16:O17"/>
    <mergeCell ref="P16:P17"/>
    <mergeCell ref="Q16:Q17"/>
    <mergeCell ref="R16:R17"/>
    <mergeCell ref="C14:C15"/>
    <mergeCell ref="D14:D15"/>
    <mergeCell ref="E14:E15"/>
    <mergeCell ref="F14:F15"/>
    <mergeCell ref="G14:G15"/>
    <mergeCell ref="C2:S2"/>
    <mergeCell ref="C3:P3"/>
    <mergeCell ref="Q3:S3"/>
    <mergeCell ref="C4:O5"/>
    <mergeCell ref="P4:P5"/>
    <mergeCell ref="Q4:S5"/>
    <mergeCell ref="C6:N6"/>
    <mergeCell ref="P6:S6"/>
    <mergeCell ref="C8:C9"/>
    <mergeCell ref="D8:D9"/>
    <mergeCell ref="E8:E9"/>
    <mergeCell ref="F8:F9"/>
    <mergeCell ref="G8:G9"/>
    <mergeCell ref="H8:H9"/>
    <mergeCell ref="I8:I9"/>
    <mergeCell ref="J8:J9"/>
    <mergeCell ref="K8:K9"/>
    <mergeCell ref="L8:L9"/>
    <mergeCell ref="R8:R9"/>
    <mergeCell ref="R14:R15"/>
    <mergeCell ref="S14:S15"/>
    <mergeCell ref="M14:M15"/>
    <mergeCell ref="N14:N15"/>
    <mergeCell ref="O14:O15"/>
    <mergeCell ref="P14:P15"/>
    <mergeCell ref="Q14:Q15"/>
    <mergeCell ref="H14:H15"/>
    <mergeCell ref="I14:I15"/>
    <mergeCell ref="J14:J15"/>
    <mergeCell ref="K14:K15"/>
    <mergeCell ref="L14:L15"/>
    <mergeCell ref="H10:H11"/>
    <mergeCell ref="I10:I11"/>
    <mergeCell ref="J10:J11"/>
    <mergeCell ref="K10:K11"/>
    <mergeCell ref="L10:L11"/>
    <mergeCell ref="C10:C11"/>
    <mergeCell ref="D10:D11"/>
    <mergeCell ref="E10:E11"/>
    <mergeCell ref="F10:F11"/>
    <mergeCell ref="G10:G11"/>
    <mergeCell ref="Q12:Q13"/>
    <mergeCell ref="R12:R13"/>
    <mergeCell ref="S12:S13"/>
    <mergeCell ref="R10:R11"/>
    <mergeCell ref="S10:S11"/>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M10:M11"/>
    <mergeCell ref="N10:N11"/>
    <mergeCell ref="O10:O11"/>
    <mergeCell ref="P10:P11"/>
    <mergeCell ref="Q10:Q11"/>
  </mergeCells>
  <conditionalFormatting sqref="Q8 Q10 Q12">
    <cfRule type="containsText" dxfId="59" priority="11" operator="containsText" text="Incumplida">
      <formula>NOT(ISERROR(SEARCH("Incumplida",Q8)))</formula>
    </cfRule>
    <cfRule type="containsText" dxfId="58" priority="12" operator="containsText" text="Alerta de incumplimiento">
      <formula>NOT(ISERROR(SEARCH("Alerta de incumplimiento",Q8)))</formula>
    </cfRule>
    <cfRule type="containsText" dxfId="57" priority="13" operator="containsText" text="En ejecución">
      <formula>NOT(ISERROR(SEARCH("En ejecución",Q8)))</formula>
    </cfRule>
    <cfRule type="containsText" dxfId="56" priority="14" operator="containsText" text="Cumplida">
      <formula>NOT(ISERROR(SEARCH("Cumplida",Q8)))</formula>
    </cfRule>
  </conditionalFormatting>
  <conditionalFormatting sqref="Q14">
    <cfRule type="containsText" dxfId="55" priority="6" operator="containsText" text="Incumplida">
      <formula>NOT(ISERROR(SEARCH("Incumplida",Q14)))</formula>
    </cfRule>
    <cfRule type="containsText" dxfId="54" priority="7" operator="containsText" text="Alerta de incumplimiento">
      <formula>NOT(ISERROR(SEARCH("Alerta de incumplimiento",Q14)))</formula>
    </cfRule>
    <cfRule type="containsText" dxfId="53" priority="8" operator="containsText" text="En ejecución">
      <formula>NOT(ISERROR(SEARCH("En ejecución",Q14)))</formula>
    </cfRule>
    <cfRule type="containsText" dxfId="52" priority="9" operator="containsText" text="Cumplida">
      <formula>NOT(ISERROR(SEARCH("Cumplida",Q14)))</formula>
    </cfRule>
  </conditionalFormatting>
  <conditionalFormatting sqref="Q16">
    <cfRule type="containsText" dxfId="51" priority="1" operator="containsText" text="Incumplida">
      <formula>NOT(ISERROR(SEARCH("Incumplida",Q16)))</formula>
    </cfRule>
    <cfRule type="containsText" dxfId="50" priority="2" operator="containsText" text="Alerta de incumplimiento">
      <formula>NOT(ISERROR(SEARCH("Alerta de incumplimiento",Q16)))</formula>
    </cfRule>
    <cfRule type="containsText" dxfId="49" priority="3" operator="containsText" text="En ejecución">
      <formula>NOT(ISERROR(SEARCH("En ejecución",Q16)))</formula>
    </cfRule>
    <cfRule type="containsText" dxfId="48" priority="4" operator="containsText" text="Cumplida">
      <formula>NOT(ISERROR(SEARCH("Cumplida",Q16)))</formula>
    </cfRule>
  </conditionalFormatting>
  <dataValidations count="4">
    <dataValidation type="textLength" allowBlank="1" showInputMessage="1" showErrorMessage="1" errorTitle="Entrada no válida" error="Escriba un texto  Maximo 20 Caracteres" promptTitle="Cualquier contenido Maximo 20 Caracteres" sqref="E8 E16 E10 E12 E14">
      <formula1>0</formula1>
      <formula2>20</formula2>
    </dataValidation>
    <dataValidation type="whole" allowBlank="1" showInputMessage="1" showErrorMessage="1" errorTitle="Entrada no válida" error="Por favor escriba un número entero" promptTitle="Escriba un número entero en esta casilla" sqref="H8 H16 H10 H12 H14">
      <formula1>-999</formula1>
      <formula2>999</formula2>
    </dataValidation>
    <dataValidation type="list" allowBlank="1" showInputMessage="1" showErrorMessage="1" sqref="Q14 Q10 Q12 Q16">
      <formula1>#REF!</formula1>
    </dataValidation>
    <dataValidation type="list" allowBlank="1" showInputMessage="1" showErrorMessage="1" sqref="Q8:Q9">
      <formula1>"Cumplida, En ejecución, Alerta de incumplimiento, Incumplida, inicio programado después de la fecha de corte"</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17" min="2" max="18" man="1"/>
  </rowBreaks>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137" operator="containsText" id="{E3AFBE78-186A-4435-9FD7-B5C75E7D84F9}">
            <xm:f>NOT(ISERROR(SEARCH(#REF!,Q8)))</xm:f>
            <xm:f>#REF!</xm:f>
            <x14:dxf>
              <fill>
                <patternFill patternType="none">
                  <bgColor auto="1"/>
                </patternFill>
              </fill>
            </x14:dxf>
          </x14:cfRule>
          <xm:sqref>Q8 Q10 Q12</xm:sqref>
        </x14:conditionalFormatting>
        <x14:conditionalFormatting xmlns:xm="http://schemas.microsoft.com/office/excel/2006/main">
          <x14:cfRule type="containsText" priority="10" operator="containsText" id="{465C0981-D1D2-4F53-83EF-513AB1ACA236}">
            <xm:f>NOT(ISERROR(SEARCH(#REF!,Q14)))</xm:f>
            <xm:f>#REF!</xm:f>
            <x14:dxf>
              <fill>
                <patternFill patternType="none">
                  <bgColor auto="1"/>
                </patternFill>
              </fill>
            </x14:dxf>
          </x14:cfRule>
          <xm:sqref>Q14</xm:sqref>
        </x14:conditionalFormatting>
        <x14:conditionalFormatting xmlns:xm="http://schemas.microsoft.com/office/excel/2006/main">
          <x14:cfRule type="containsText" priority="5" operator="containsText" id="{D33F99A6-89C6-4985-BABA-F6F76DF422A4}">
            <xm:f>NOT(ISERROR(SEARCH(#REF!,Q16)))</xm:f>
            <xm:f>#REF!</xm:f>
            <x14:dxf>
              <fill>
                <patternFill patternType="none">
                  <bgColor auto="1"/>
                </patternFill>
              </fill>
            </x14:dxf>
          </x14:cfRule>
          <xm:sqref>Q16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48"/>
  <sheetViews>
    <sheetView showGridLines="0" view="pageBreakPreview" topLeftCell="G10" zoomScale="20" zoomScaleNormal="10" zoomScaleSheetLayoutView="20" zoomScalePageLayoutView="10" workbookViewId="0">
      <selection activeCell="C28" sqref="C28:S29"/>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204.5703125" style="25" customWidth="1"/>
    <col min="7" max="7" width="120.28515625" style="25" customWidth="1"/>
    <col min="8" max="8" width="36.28515625" style="25" customWidth="1"/>
    <col min="9" max="9" width="197.28515625" style="26" customWidth="1"/>
    <col min="10" max="10" width="81.14062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56.140625" style="25" customWidth="1"/>
    <col min="18" max="18" width="45.7109375" style="25" customWidth="1"/>
    <col min="19" max="19" width="255.5703125" style="26" customWidth="1"/>
    <col min="20" max="20" width="255.7109375" style="1" bestFit="1" customWidth="1"/>
    <col min="21" max="21" width="102" style="1" customWidth="1"/>
    <col min="22" max="16384" width="18.42578125" style="1"/>
  </cols>
  <sheetData>
    <row r="2" spans="3:19" ht="86.25" customHeight="1" x14ac:dyDescent="0.2">
      <c r="C2" s="165" t="s">
        <v>5</v>
      </c>
      <c r="D2" s="165"/>
      <c r="E2" s="165"/>
      <c r="F2" s="165"/>
      <c r="G2" s="165"/>
      <c r="H2" s="165"/>
      <c r="I2" s="165"/>
      <c r="J2" s="165"/>
      <c r="K2" s="165"/>
      <c r="L2" s="165"/>
      <c r="M2" s="165"/>
      <c r="N2" s="165"/>
      <c r="O2" s="165"/>
      <c r="P2" s="165"/>
      <c r="Q2" s="165"/>
      <c r="R2" s="165"/>
      <c r="S2" s="165"/>
    </row>
    <row r="3" spans="3:19" ht="82.5" customHeight="1" x14ac:dyDescent="0.2">
      <c r="C3" s="313" t="s">
        <v>25</v>
      </c>
      <c r="D3" s="313"/>
      <c r="E3" s="313"/>
      <c r="F3" s="313"/>
      <c r="G3" s="313"/>
      <c r="H3" s="313"/>
      <c r="I3" s="313"/>
      <c r="J3" s="313"/>
      <c r="K3" s="313"/>
      <c r="L3" s="313"/>
      <c r="M3" s="313"/>
      <c r="N3" s="313"/>
      <c r="O3" s="313"/>
      <c r="P3" s="313"/>
      <c r="Q3" s="314" t="s">
        <v>292</v>
      </c>
      <c r="R3" s="314"/>
      <c r="S3" s="314"/>
    </row>
    <row r="4" spans="3:19" ht="37.5" customHeight="1" x14ac:dyDescent="0.2">
      <c r="C4" s="315" t="s">
        <v>35</v>
      </c>
      <c r="D4" s="316"/>
      <c r="E4" s="316"/>
      <c r="F4" s="316"/>
      <c r="G4" s="316"/>
      <c r="H4" s="316"/>
      <c r="I4" s="316"/>
      <c r="J4" s="316"/>
      <c r="K4" s="316"/>
      <c r="L4" s="316"/>
      <c r="M4" s="316"/>
      <c r="N4" s="316"/>
      <c r="O4" s="317"/>
      <c r="P4" s="321" t="s">
        <v>209</v>
      </c>
      <c r="Q4" s="323" t="s">
        <v>291</v>
      </c>
      <c r="R4" s="323"/>
      <c r="S4" s="323"/>
    </row>
    <row r="5" spans="3:19" ht="315" customHeight="1" x14ac:dyDescent="0.2">
      <c r="C5" s="318"/>
      <c r="D5" s="319"/>
      <c r="E5" s="319"/>
      <c r="F5" s="319"/>
      <c r="G5" s="319"/>
      <c r="H5" s="319"/>
      <c r="I5" s="319"/>
      <c r="J5" s="319"/>
      <c r="K5" s="319"/>
      <c r="L5" s="319"/>
      <c r="M5" s="319"/>
      <c r="N5" s="319"/>
      <c r="O5" s="320"/>
      <c r="P5" s="322"/>
      <c r="Q5" s="323"/>
      <c r="R5" s="323"/>
      <c r="S5" s="323"/>
    </row>
    <row r="6" spans="3:19" x14ac:dyDescent="0.2">
      <c r="C6" s="227" t="s">
        <v>2</v>
      </c>
      <c r="D6" s="227"/>
      <c r="E6" s="227"/>
      <c r="F6" s="227"/>
      <c r="G6" s="227"/>
      <c r="H6" s="227"/>
      <c r="I6" s="227"/>
      <c r="J6" s="227"/>
      <c r="K6" s="227"/>
      <c r="L6" s="227"/>
      <c r="M6" s="227"/>
      <c r="N6" s="227"/>
      <c r="O6" s="44"/>
      <c r="P6" s="227" t="s">
        <v>1</v>
      </c>
      <c r="Q6" s="227"/>
      <c r="R6" s="227"/>
      <c r="S6" s="227"/>
    </row>
    <row r="7" spans="3:19" s="2" customFormat="1" ht="195" customHeight="1" x14ac:dyDescent="0.2">
      <c r="C7" s="3" t="s">
        <v>27</v>
      </c>
      <c r="D7" s="3" t="s">
        <v>29</v>
      </c>
      <c r="E7" s="31" t="s">
        <v>28</v>
      </c>
      <c r="F7" s="3" t="s">
        <v>15</v>
      </c>
      <c r="G7" s="3" t="s">
        <v>281</v>
      </c>
      <c r="H7" s="3" t="s">
        <v>30</v>
      </c>
      <c r="I7" s="3" t="s">
        <v>6</v>
      </c>
      <c r="J7" s="3" t="s">
        <v>7</v>
      </c>
      <c r="K7" s="3" t="s">
        <v>8</v>
      </c>
      <c r="L7" s="3" t="s">
        <v>9</v>
      </c>
      <c r="M7" s="3" t="s">
        <v>10</v>
      </c>
      <c r="N7" s="3" t="s">
        <v>11</v>
      </c>
      <c r="O7" s="3" t="s">
        <v>31</v>
      </c>
      <c r="P7" s="3" t="s">
        <v>12</v>
      </c>
      <c r="Q7" s="3" t="s">
        <v>33</v>
      </c>
      <c r="R7" s="3" t="s">
        <v>13</v>
      </c>
      <c r="S7" s="3" t="s">
        <v>14</v>
      </c>
    </row>
    <row r="8" spans="3:19" s="2" customFormat="1" ht="228.75" customHeight="1" x14ac:dyDescent="0.2">
      <c r="C8" s="271">
        <v>40</v>
      </c>
      <c r="D8" s="271">
        <v>2024</v>
      </c>
      <c r="E8" s="271" t="s">
        <v>52</v>
      </c>
      <c r="F8" s="276" t="s">
        <v>210</v>
      </c>
      <c r="G8" s="276" t="s">
        <v>211</v>
      </c>
      <c r="H8" s="271">
        <v>1</v>
      </c>
      <c r="I8" s="276" t="s">
        <v>212</v>
      </c>
      <c r="J8" s="276" t="s">
        <v>213</v>
      </c>
      <c r="K8" s="276" t="s">
        <v>214</v>
      </c>
      <c r="L8" s="339">
        <v>1</v>
      </c>
      <c r="M8" s="339" t="s">
        <v>215</v>
      </c>
      <c r="N8" s="339" t="s">
        <v>216</v>
      </c>
      <c r="O8" s="341" t="s">
        <v>44</v>
      </c>
      <c r="P8" s="303" t="s">
        <v>318</v>
      </c>
      <c r="Q8" s="309" t="s">
        <v>18</v>
      </c>
      <c r="R8" s="265">
        <v>1</v>
      </c>
      <c r="S8" s="288"/>
    </row>
    <row r="9" spans="3:19" s="2" customFormat="1" ht="408.75" customHeight="1" x14ac:dyDescent="0.2">
      <c r="C9" s="272"/>
      <c r="D9" s="272"/>
      <c r="E9" s="272"/>
      <c r="F9" s="277"/>
      <c r="G9" s="277"/>
      <c r="H9" s="272"/>
      <c r="I9" s="277"/>
      <c r="J9" s="277"/>
      <c r="K9" s="277"/>
      <c r="L9" s="340"/>
      <c r="M9" s="340"/>
      <c r="N9" s="340"/>
      <c r="O9" s="342"/>
      <c r="P9" s="304"/>
      <c r="Q9" s="310"/>
      <c r="R9" s="267"/>
      <c r="S9" s="289"/>
    </row>
    <row r="10" spans="3:19" s="2" customFormat="1" ht="408.75" customHeight="1" x14ac:dyDescent="0.2">
      <c r="C10" s="271">
        <v>40</v>
      </c>
      <c r="D10" s="271">
        <v>2024</v>
      </c>
      <c r="E10" s="271" t="s">
        <v>55</v>
      </c>
      <c r="F10" s="276" t="s">
        <v>217</v>
      </c>
      <c r="G10" s="276" t="s">
        <v>218</v>
      </c>
      <c r="H10" s="271">
        <v>1</v>
      </c>
      <c r="I10" s="276" t="s">
        <v>219</v>
      </c>
      <c r="J10" s="273" t="s">
        <v>194</v>
      </c>
      <c r="K10" s="276" t="s">
        <v>290</v>
      </c>
      <c r="L10" s="271">
        <v>2</v>
      </c>
      <c r="M10" s="271" t="s">
        <v>215</v>
      </c>
      <c r="N10" s="271" t="s">
        <v>220</v>
      </c>
      <c r="O10" s="282" t="s">
        <v>44</v>
      </c>
      <c r="P10" s="236" t="s">
        <v>389</v>
      </c>
      <c r="Q10" s="309" t="s">
        <v>18</v>
      </c>
      <c r="R10" s="265">
        <v>1</v>
      </c>
      <c r="S10" s="311"/>
    </row>
    <row r="11" spans="3:19" s="2" customFormat="1" ht="408.75" customHeight="1" x14ac:dyDescent="0.2">
      <c r="C11" s="272"/>
      <c r="D11" s="272"/>
      <c r="E11" s="272"/>
      <c r="F11" s="277"/>
      <c r="G11" s="277"/>
      <c r="H11" s="272"/>
      <c r="I11" s="277"/>
      <c r="J11" s="274"/>
      <c r="K11" s="277"/>
      <c r="L11" s="272"/>
      <c r="M11" s="272"/>
      <c r="N11" s="272"/>
      <c r="O11" s="283"/>
      <c r="P11" s="237"/>
      <c r="Q11" s="310"/>
      <c r="R11" s="267"/>
      <c r="S11" s="312"/>
    </row>
    <row r="12" spans="3:19" s="2" customFormat="1" ht="408.75" customHeight="1" x14ac:dyDescent="0.2">
      <c r="C12" s="47">
        <v>40</v>
      </c>
      <c r="D12" s="47">
        <v>2024</v>
      </c>
      <c r="E12" s="47" t="s">
        <v>55</v>
      </c>
      <c r="F12" s="50" t="s">
        <v>217</v>
      </c>
      <c r="G12" s="50" t="s">
        <v>218</v>
      </c>
      <c r="H12" s="47">
        <v>2</v>
      </c>
      <c r="I12" s="50" t="s">
        <v>221</v>
      </c>
      <c r="J12" s="66" t="s">
        <v>194</v>
      </c>
      <c r="K12" s="66" t="s">
        <v>222</v>
      </c>
      <c r="L12" s="67">
        <v>1</v>
      </c>
      <c r="M12" s="67" t="s">
        <v>215</v>
      </c>
      <c r="N12" s="67" t="s">
        <v>223</v>
      </c>
      <c r="O12" s="51" t="s">
        <v>44</v>
      </c>
      <c r="P12" s="54" t="s">
        <v>390</v>
      </c>
      <c r="Q12" s="69" t="s">
        <v>18</v>
      </c>
      <c r="R12" s="52">
        <v>1</v>
      </c>
      <c r="S12" s="68"/>
    </row>
    <row r="13" spans="3:19" s="2" customFormat="1" ht="408.75" customHeight="1" x14ac:dyDescent="0.2">
      <c r="C13" s="271">
        <v>40</v>
      </c>
      <c r="D13" s="271">
        <v>2024</v>
      </c>
      <c r="E13" s="271" t="s">
        <v>224</v>
      </c>
      <c r="F13" s="273" t="s">
        <v>225</v>
      </c>
      <c r="G13" s="273" t="s">
        <v>226</v>
      </c>
      <c r="H13" s="271">
        <v>1</v>
      </c>
      <c r="I13" s="273" t="s">
        <v>227</v>
      </c>
      <c r="J13" s="273" t="s">
        <v>194</v>
      </c>
      <c r="K13" s="273" t="s">
        <v>228</v>
      </c>
      <c r="L13" s="271">
        <v>2</v>
      </c>
      <c r="M13" s="271" t="s">
        <v>215</v>
      </c>
      <c r="N13" s="271" t="s">
        <v>203</v>
      </c>
      <c r="O13" s="282" t="s">
        <v>44</v>
      </c>
      <c r="P13" s="236" t="s">
        <v>391</v>
      </c>
      <c r="Q13" s="330" t="s">
        <v>18</v>
      </c>
      <c r="R13" s="265">
        <v>1</v>
      </c>
      <c r="S13" s="236" t="s">
        <v>392</v>
      </c>
    </row>
    <row r="14" spans="3:19" s="2" customFormat="1" ht="408.75" customHeight="1" x14ac:dyDescent="0.2">
      <c r="C14" s="272"/>
      <c r="D14" s="272"/>
      <c r="E14" s="272"/>
      <c r="F14" s="274"/>
      <c r="G14" s="274"/>
      <c r="H14" s="272"/>
      <c r="I14" s="274"/>
      <c r="J14" s="274"/>
      <c r="K14" s="274"/>
      <c r="L14" s="272"/>
      <c r="M14" s="272"/>
      <c r="N14" s="272"/>
      <c r="O14" s="283"/>
      <c r="P14" s="237"/>
      <c r="Q14" s="331"/>
      <c r="R14" s="267"/>
      <c r="S14" s="237"/>
    </row>
    <row r="15" spans="3:19" s="2" customFormat="1" ht="408.75" customHeight="1" x14ac:dyDescent="0.2">
      <c r="C15" s="271">
        <v>40</v>
      </c>
      <c r="D15" s="271">
        <v>2024</v>
      </c>
      <c r="E15" s="271" t="s">
        <v>224</v>
      </c>
      <c r="F15" s="276" t="s">
        <v>225</v>
      </c>
      <c r="G15" s="276" t="s">
        <v>226</v>
      </c>
      <c r="H15" s="271">
        <v>2</v>
      </c>
      <c r="I15" s="276" t="s">
        <v>229</v>
      </c>
      <c r="J15" s="273" t="s">
        <v>230</v>
      </c>
      <c r="K15" s="276" t="s">
        <v>231</v>
      </c>
      <c r="L15" s="271">
        <v>1</v>
      </c>
      <c r="M15" s="271" t="s">
        <v>215</v>
      </c>
      <c r="N15" s="271" t="s">
        <v>203</v>
      </c>
      <c r="O15" s="282" t="s">
        <v>44</v>
      </c>
      <c r="P15" s="344" t="s">
        <v>393</v>
      </c>
      <c r="Q15" s="347" t="s">
        <v>18</v>
      </c>
      <c r="R15" s="265">
        <v>1</v>
      </c>
      <c r="S15" s="276"/>
    </row>
    <row r="16" spans="3:19" s="2" customFormat="1" ht="246.75" customHeight="1" x14ac:dyDescent="0.2">
      <c r="C16" s="278"/>
      <c r="D16" s="278"/>
      <c r="E16" s="278"/>
      <c r="F16" s="279"/>
      <c r="G16" s="279"/>
      <c r="H16" s="278"/>
      <c r="I16" s="279"/>
      <c r="J16" s="280"/>
      <c r="K16" s="279"/>
      <c r="L16" s="278"/>
      <c r="M16" s="278"/>
      <c r="N16" s="278"/>
      <c r="O16" s="294"/>
      <c r="P16" s="345"/>
      <c r="Q16" s="348"/>
      <c r="R16" s="266"/>
      <c r="S16" s="279"/>
    </row>
    <row r="17" spans="3:21" s="2" customFormat="1" ht="246.75" customHeight="1" x14ac:dyDescent="0.2">
      <c r="C17" s="272"/>
      <c r="D17" s="272"/>
      <c r="E17" s="272"/>
      <c r="F17" s="277"/>
      <c r="G17" s="277"/>
      <c r="H17" s="272"/>
      <c r="I17" s="277"/>
      <c r="J17" s="274"/>
      <c r="K17" s="277"/>
      <c r="L17" s="272"/>
      <c r="M17" s="272"/>
      <c r="N17" s="272"/>
      <c r="O17" s="283"/>
      <c r="P17" s="346"/>
      <c r="Q17" s="349"/>
      <c r="R17" s="267"/>
      <c r="S17" s="277"/>
    </row>
    <row r="18" spans="3:21" s="2" customFormat="1" ht="409.6" customHeight="1" x14ac:dyDescent="0.2">
      <c r="C18" s="271">
        <v>40</v>
      </c>
      <c r="D18" s="271">
        <v>2024</v>
      </c>
      <c r="E18" s="271" t="s">
        <v>232</v>
      </c>
      <c r="F18" s="273" t="s">
        <v>233</v>
      </c>
      <c r="G18" s="273" t="s">
        <v>40</v>
      </c>
      <c r="H18" s="271">
        <v>1</v>
      </c>
      <c r="I18" s="273" t="s">
        <v>234</v>
      </c>
      <c r="J18" s="273" t="s">
        <v>235</v>
      </c>
      <c r="K18" s="273" t="s">
        <v>236</v>
      </c>
      <c r="L18" s="271">
        <v>1</v>
      </c>
      <c r="M18" s="271" t="s">
        <v>237</v>
      </c>
      <c r="N18" s="271" t="s">
        <v>186</v>
      </c>
      <c r="O18" s="282" t="s">
        <v>44</v>
      </c>
      <c r="P18" s="305" t="s">
        <v>394</v>
      </c>
      <c r="Q18" s="330" t="s">
        <v>22</v>
      </c>
      <c r="R18" s="265">
        <v>0.6</v>
      </c>
      <c r="S18" s="297" t="s">
        <v>379</v>
      </c>
    </row>
    <row r="19" spans="3:21" s="2" customFormat="1" ht="408.75" customHeight="1" x14ac:dyDescent="0.2">
      <c r="C19" s="278"/>
      <c r="D19" s="278"/>
      <c r="E19" s="278"/>
      <c r="F19" s="280"/>
      <c r="G19" s="280"/>
      <c r="H19" s="278"/>
      <c r="I19" s="280"/>
      <c r="J19" s="280"/>
      <c r="K19" s="280"/>
      <c r="L19" s="278"/>
      <c r="M19" s="278"/>
      <c r="N19" s="278"/>
      <c r="O19" s="294"/>
      <c r="P19" s="338"/>
      <c r="Q19" s="343"/>
      <c r="R19" s="266"/>
      <c r="S19" s="356"/>
    </row>
    <row r="20" spans="3:21" s="2" customFormat="1" ht="408.75" customHeight="1" x14ac:dyDescent="0.2">
      <c r="C20" s="272"/>
      <c r="D20" s="272"/>
      <c r="E20" s="272"/>
      <c r="F20" s="274"/>
      <c r="G20" s="274"/>
      <c r="H20" s="272"/>
      <c r="I20" s="274"/>
      <c r="J20" s="274"/>
      <c r="K20" s="274"/>
      <c r="L20" s="272"/>
      <c r="M20" s="272"/>
      <c r="N20" s="272"/>
      <c r="O20" s="283"/>
      <c r="P20" s="306"/>
      <c r="Q20" s="331"/>
      <c r="R20" s="267"/>
      <c r="S20" s="356"/>
    </row>
    <row r="21" spans="3:21" s="2" customFormat="1" ht="409.5" customHeight="1" x14ac:dyDescent="0.2">
      <c r="C21" s="271">
        <v>40</v>
      </c>
      <c r="D21" s="271">
        <v>2024</v>
      </c>
      <c r="E21" s="271" t="s">
        <v>238</v>
      </c>
      <c r="F21" s="276" t="s">
        <v>239</v>
      </c>
      <c r="G21" s="276" t="s">
        <v>240</v>
      </c>
      <c r="H21" s="271">
        <v>1</v>
      </c>
      <c r="I21" s="276" t="s">
        <v>234</v>
      </c>
      <c r="J21" s="273" t="s">
        <v>235</v>
      </c>
      <c r="K21" s="276" t="s">
        <v>236</v>
      </c>
      <c r="L21" s="271">
        <v>1</v>
      </c>
      <c r="M21" s="271" t="s">
        <v>237</v>
      </c>
      <c r="N21" s="271" t="s">
        <v>186</v>
      </c>
      <c r="O21" s="282" t="s">
        <v>44</v>
      </c>
      <c r="P21" s="236" t="s">
        <v>394</v>
      </c>
      <c r="Q21" s="330" t="s">
        <v>22</v>
      </c>
      <c r="R21" s="265">
        <v>0.6</v>
      </c>
      <c r="S21" s="356"/>
    </row>
    <row r="22" spans="3:21" s="2" customFormat="1" ht="409.5" customHeight="1" x14ac:dyDescent="0.2">
      <c r="C22" s="272"/>
      <c r="D22" s="272"/>
      <c r="E22" s="272"/>
      <c r="F22" s="277"/>
      <c r="G22" s="277"/>
      <c r="H22" s="272"/>
      <c r="I22" s="277"/>
      <c r="J22" s="274"/>
      <c r="K22" s="277"/>
      <c r="L22" s="272"/>
      <c r="M22" s="272"/>
      <c r="N22" s="272"/>
      <c r="O22" s="283"/>
      <c r="P22" s="237"/>
      <c r="Q22" s="331"/>
      <c r="R22" s="267"/>
      <c r="S22" s="298"/>
    </row>
    <row r="23" spans="3:21" s="2" customFormat="1" ht="408.75" customHeight="1" x14ac:dyDescent="0.2">
      <c r="C23" s="271">
        <v>40</v>
      </c>
      <c r="D23" s="271">
        <v>2024</v>
      </c>
      <c r="E23" s="271" t="s">
        <v>238</v>
      </c>
      <c r="F23" s="276" t="s">
        <v>239</v>
      </c>
      <c r="G23" s="276" t="s">
        <v>240</v>
      </c>
      <c r="H23" s="271">
        <v>2</v>
      </c>
      <c r="I23" s="276" t="s">
        <v>241</v>
      </c>
      <c r="J23" s="273" t="s">
        <v>235</v>
      </c>
      <c r="K23" s="276" t="s">
        <v>242</v>
      </c>
      <c r="L23" s="271">
        <v>1</v>
      </c>
      <c r="M23" s="271" t="s">
        <v>243</v>
      </c>
      <c r="N23" s="271" t="s">
        <v>244</v>
      </c>
      <c r="O23" s="282" t="s">
        <v>44</v>
      </c>
      <c r="P23" s="236" t="s">
        <v>395</v>
      </c>
      <c r="Q23" s="330" t="s">
        <v>22</v>
      </c>
      <c r="R23" s="265">
        <v>0.5</v>
      </c>
      <c r="S23" s="297" t="s">
        <v>377</v>
      </c>
    </row>
    <row r="24" spans="3:21" s="2" customFormat="1" ht="408.75" customHeight="1" x14ac:dyDescent="0.2">
      <c r="C24" s="278"/>
      <c r="D24" s="278"/>
      <c r="E24" s="278"/>
      <c r="F24" s="279"/>
      <c r="G24" s="279"/>
      <c r="H24" s="278"/>
      <c r="I24" s="279"/>
      <c r="J24" s="280"/>
      <c r="K24" s="279"/>
      <c r="L24" s="278"/>
      <c r="M24" s="278"/>
      <c r="N24" s="278"/>
      <c r="O24" s="294"/>
      <c r="P24" s="295"/>
      <c r="Q24" s="343"/>
      <c r="R24" s="266"/>
      <c r="S24" s="356"/>
    </row>
    <row r="25" spans="3:21" s="2" customFormat="1" ht="408.75" customHeight="1" x14ac:dyDescent="0.2">
      <c r="C25" s="272"/>
      <c r="D25" s="272"/>
      <c r="E25" s="272"/>
      <c r="F25" s="277"/>
      <c r="G25" s="277"/>
      <c r="H25" s="272"/>
      <c r="I25" s="277"/>
      <c r="J25" s="274"/>
      <c r="K25" s="277"/>
      <c r="L25" s="272"/>
      <c r="M25" s="272"/>
      <c r="N25" s="272"/>
      <c r="O25" s="283"/>
      <c r="P25" s="237"/>
      <c r="Q25" s="331"/>
      <c r="R25" s="267"/>
      <c r="S25" s="298"/>
    </row>
    <row r="26" spans="3:21" s="2" customFormat="1" ht="195" customHeight="1" x14ac:dyDescent="0.2">
      <c r="C26" s="45"/>
      <c r="D26" s="45"/>
      <c r="E26" s="46"/>
      <c r="F26" s="45"/>
      <c r="G26" s="45"/>
      <c r="H26" s="45"/>
      <c r="I26" s="45"/>
      <c r="J26" s="45"/>
      <c r="K26" s="45"/>
      <c r="L26" s="45"/>
      <c r="M26" s="45"/>
      <c r="N26" s="45"/>
      <c r="O26" s="45"/>
      <c r="P26" s="45"/>
      <c r="Q26" s="45"/>
      <c r="R26" s="45"/>
      <c r="S26" s="45"/>
    </row>
    <row r="27" spans="3:21" x14ac:dyDescent="0.2">
      <c r="C27" s="5"/>
      <c r="D27" s="5"/>
      <c r="E27" s="4"/>
      <c r="F27" s="4"/>
      <c r="G27" s="6"/>
      <c r="H27" s="4"/>
      <c r="I27" s="7"/>
      <c r="J27" s="8"/>
      <c r="K27" s="7"/>
      <c r="L27" s="4"/>
      <c r="M27" s="28"/>
      <c r="N27" s="28"/>
      <c r="O27" s="28"/>
      <c r="P27" s="9"/>
      <c r="Q27" s="10"/>
      <c r="R27" s="11"/>
      <c r="S27" s="12"/>
    </row>
    <row r="28" spans="3:21" ht="178.5" customHeight="1" x14ac:dyDescent="0.2">
      <c r="C28" s="350" t="s">
        <v>396</v>
      </c>
      <c r="D28" s="351"/>
      <c r="E28" s="351"/>
      <c r="F28" s="351"/>
      <c r="G28" s="351"/>
      <c r="H28" s="351"/>
      <c r="I28" s="351"/>
      <c r="J28" s="351"/>
      <c r="K28" s="351"/>
      <c r="L28" s="351"/>
      <c r="M28" s="351"/>
      <c r="N28" s="351"/>
      <c r="O28" s="351"/>
      <c r="P28" s="351"/>
      <c r="Q28" s="351"/>
      <c r="R28" s="351"/>
      <c r="S28" s="352"/>
      <c r="T28" s="1" t="s">
        <v>3</v>
      </c>
      <c r="U28" s="13"/>
    </row>
    <row r="29" spans="3:21" ht="303.75" customHeight="1" x14ac:dyDescent="0.2">
      <c r="C29" s="353"/>
      <c r="D29" s="354"/>
      <c r="E29" s="354"/>
      <c r="F29" s="354"/>
      <c r="G29" s="354"/>
      <c r="H29" s="354"/>
      <c r="I29" s="354"/>
      <c r="J29" s="354"/>
      <c r="K29" s="354"/>
      <c r="L29" s="354"/>
      <c r="M29" s="354"/>
      <c r="N29" s="354"/>
      <c r="O29" s="354"/>
      <c r="P29" s="354"/>
      <c r="Q29" s="354"/>
      <c r="R29" s="354"/>
      <c r="S29" s="355"/>
    </row>
    <row r="30" spans="3:21" x14ac:dyDescent="0.5">
      <c r="C30" s="16"/>
      <c r="D30" s="18"/>
      <c r="E30" s="18"/>
      <c r="F30" s="18"/>
      <c r="G30" s="16"/>
      <c r="H30" s="16"/>
      <c r="I30" s="16"/>
      <c r="J30" s="17"/>
      <c r="K30" s="16"/>
      <c r="L30" s="18"/>
      <c r="M30" s="18"/>
      <c r="N30" s="18"/>
      <c r="O30" s="18"/>
      <c r="P30" s="16"/>
      <c r="Q30" s="18"/>
      <c r="R30" s="18"/>
      <c r="S30" s="19"/>
    </row>
    <row r="31" spans="3:21" ht="234.75" customHeight="1" x14ac:dyDescent="0.2">
      <c r="C31" s="195" t="s">
        <v>46</v>
      </c>
      <c r="D31" s="195"/>
      <c r="E31" s="159" t="s">
        <v>322</v>
      </c>
      <c r="F31" s="160"/>
      <c r="G31" s="160"/>
      <c r="H31" s="160"/>
      <c r="I31" s="160"/>
      <c r="J31" s="160"/>
      <c r="K31" s="160"/>
      <c r="L31" s="160"/>
      <c r="M31" s="160"/>
      <c r="N31" s="161"/>
      <c r="O31" s="195" t="s">
        <v>4</v>
      </c>
      <c r="P31" s="195"/>
      <c r="Q31" s="196" t="s">
        <v>48</v>
      </c>
      <c r="R31" s="196"/>
      <c r="S31" s="196"/>
    </row>
    <row r="32" spans="3:21" ht="234.75" customHeight="1" x14ac:dyDescent="0.2">
      <c r="C32" s="195"/>
      <c r="D32" s="195"/>
      <c r="E32" s="162"/>
      <c r="F32" s="163"/>
      <c r="G32" s="163"/>
      <c r="H32" s="163"/>
      <c r="I32" s="163"/>
      <c r="J32" s="163"/>
      <c r="K32" s="163"/>
      <c r="L32" s="163"/>
      <c r="M32" s="163"/>
      <c r="N32" s="164"/>
      <c r="O32" s="195"/>
      <c r="P32" s="195"/>
      <c r="Q32" s="196"/>
      <c r="R32" s="196"/>
      <c r="S32" s="196"/>
    </row>
    <row r="33" spans="3:21" x14ac:dyDescent="0.5">
      <c r="C33" s="16"/>
      <c r="D33" s="18"/>
      <c r="E33" s="18"/>
      <c r="F33" s="18"/>
      <c r="G33" s="16"/>
      <c r="H33" s="16"/>
      <c r="I33" s="16"/>
      <c r="J33" s="17"/>
      <c r="K33" s="16"/>
      <c r="L33" s="18"/>
      <c r="M33" s="18"/>
      <c r="N33" s="18"/>
      <c r="O33" s="18"/>
      <c r="P33" s="16"/>
      <c r="Q33" s="18"/>
      <c r="R33" s="18"/>
      <c r="S33" s="19"/>
    </row>
    <row r="34" spans="3:21" x14ac:dyDescent="0.5">
      <c r="C34" s="16"/>
      <c r="D34" s="18"/>
      <c r="E34" s="18"/>
      <c r="F34" s="18"/>
      <c r="G34" s="16"/>
      <c r="H34" s="16"/>
      <c r="I34" s="16"/>
      <c r="J34" s="17"/>
      <c r="K34" s="16"/>
      <c r="L34" s="18"/>
      <c r="M34" s="18"/>
      <c r="N34" s="18"/>
      <c r="O34" s="18"/>
      <c r="P34" s="16"/>
      <c r="Q34" s="18"/>
      <c r="R34" s="18"/>
      <c r="S34" s="19"/>
    </row>
    <row r="35" spans="3:21" x14ac:dyDescent="0.5">
      <c r="C35" s="16"/>
      <c r="D35" s="18"/>
      <c r="E35" s="18"/>
      <c r="F35" s="18"/>
      <c r="G35" s="16"/>
      <c r="H35" s="16"/>
      <c r="I35" s="16"/>
      <c r="J35" s="17"/>
      <c r="K35" s="16"/>
      <c r="L35" s="18"/>
      <c r="M35" s="18"/>
      <c r="N35" s="18"/>
      <c r="O35" s="18"/>
      <c r="P35" s="16"/>
      <c r="Q35" s="18"/>
      <c r="R35" s="18"/>
      <c r="S35" s="19"/>
    </row>
    <row r="36" spans="3:21" x14ac:dyDescent="0.5">
      <c r="C36" s="16"/>
      <c r="D36" s="18"/>
      <c r="E36" s="18"/>
      <c r="F36" s="18"/>
      <c r="G36" s="16"/>
      <c r="H36" s="16"/>
      <c r="I36" s="16"/>
      <c r="J36" s="17"/>
      <c r="K36" s="16"/>
      <c r="L36" s="18"/>
      <c r="M36" s="18"/>
      <c r="N36" s="18"/>
      <c r="O36" s="18"/>
      <c r="P36" s="16"/>
      <c r="Q36" s="18"/>
      <c r="R36" s="18"/>
      <c r="S36" s="19"/>
    </row>
    <row r="37" spans="3:21" x14ac:dyDescent="0.5">
      <c r="C37" s="16"/>
      <c r="D37" s="18"/>
      <c r="E37" s="18"/>
      <c r="F37" s="18"/>
      <c r="G37" s="16"/>
      <c r="H37" s="16"/>
      <c r="I37" s="16"/>
      <c r="J37" s="17"/>
      <c r="K37" s="16"/>
      <c r="L37" s="18"/>
      <c r="M37" s="18"/>
      <c r="N37" s="18"/>
      <c r="O37" s="18"/>
      <c r="P37" s="16"/>
      <c r="Q37" s="18"/>
      <c r="R37" s="18"/>
      <c r="S37" s="19"/>
    </row>
    <row r="38" spans="3:21" x14ac:dyDescent="0.5">
      <c r="C38" s="16"/>
      <c r="D38" s="18"/>
      <c r="E38" s="18"/>
      <c r="F38" s="18"/>
      <c r="G38" s="16"/>
      <c r="H38" s="16"/>
      <c r="I38" s="16"/>
      <c r="J38" s="17"/>
      <c r="K38" s="16"/>
      <c r="L38" s="18"/>
      <c r="M38" s="18"/>
      <c r="N38" s="18"/>
      <c r="O38" s="18"/>
      <c r="P38" s="16"/>
      <c r="Q38" s="18"/>
      <c r="R38" s="18"/>
      <c r="S38" s="19"/>
    </row>
    <row r="39" spans="3:21" x14ac:dyDescent="0.5">
      <c r="C39" s="16"/>
      <c r="D39" s="18"/>
      <c r="E39" s="18"/>
      <c r="F39" s="18"/>
      <c r="G39" s="16"/>
      <c r="H39" s="16"/>
      <c r="I39" s="16"/>
      <c r="J39" s="17"/>
      <c r="K39" s="16"/>
      <c r="L39" s="18"/>
      <c r="M39" s="18"/>
      <c r="N39" s="18"/>
      <c r="O39" s="18"/>
      <c r="P39" s="16"/>
      <c r="Q39" s="18"/>
      <c r="R39" s="18"/>
      <c r="S39" s="19"/>
    </row>
    <row r="40" spans="3:21" x14ac:dyDescent="0.5">
      <c r="C40" s="20"/>
      <c r="D40" s="22"/>
      <c r="E40" s="22"/>
      <c r="F40" s="22"/>
      <c r="G40" s="20"/>
      <c r="H40" s="20"/>
      <c r="I40" s="20"/>
      <c r="J40" s="21"/>
      <c r="K40" s="20"/>
      <c r="L40" s="22"/>
      <c r="M40" s="23"/>
      <c r="N40" s="22"/>
      <c r="O40" s="22"/>
      <c r="P40" s="23"/>
      <c r="Q40" s="22"/>
      <c r="R40" s="22"/>
      <c r="S40" s="24"/>
    </row>
    <row r="42" spans="3:21" ht="38.25" thickBot="1" x14ac:dyDescent="0.25">
      <c r="C42" s="150" t="s">
        <v>16</v>
      </c>
      <c r="D42" s="151"/>
      <c r="E42" s="151"/>
      <c r="F42" s="151"/>
      <c r="G42" s="151"/>
      <c r="H42" s="151"/>
      <c r="I42" s="151"/>
      <c r="J42" s="151"/>
      <c r="K42" s="152"/>
    </row>
    <row r="43" spans="3:21" ht="176.25" customHeight="1" thickBot="1" x14ac:dyDescent="0.25">
      <c r="C43" s="153" t="s">
        <v>0</v>
      </c>
      <c r="D43" s="154"/>
      <c r="E43" s="154"/>
      <c r="F43" s="154"/>
      <c r="G43" s="154"/>
      <c r="H43" s="155"/>
      <c r="I43" s="156" t="s">
        <v>17</v>
      </c>
      <c r="J43" s="157"/>
      <c r="K43" s="158"/>
    </row>
    <row r="44" spans="3:21" ht="176.25" customHeight="1" thickBot="1" x14ac:dyDescent="0.25">
      <c r="C44" s="32" t="s">
        <v>18</v>
      </c>
      <c r="D44" s="33"/>
      <c r="E44" s="33"/>
      <c r="F44" s="33"/>
      <c r="G44" s="33"/>
      <c r="H44" s="34"/>
      <c r="I44" s="146" t="s">
        <v>19</v>
      </c>
      <c r="J44" s="147"/>
      <c r="K44" s="148"/>
    </row>
    <row r="45" spans="3:21" ht="176.25" customHeight="1" thickBot="1" x14ac:dyDescent="0.25">
      <c r="C45" s="35" t="s">
        <v>20</v>
      </c>
      <c r="D45" s="36"/>
      <c r="E45" s="36"/>
      <c r="F45" s="36"/>
      <c r="G45" s="36"/>
      <c r="H45" s="37"/>
      <c r="I45" s="146" t="s">
        <v>21</v>
      </c>
      <c r="J45" s="147"/>
      <c r="K45" s="148"/>
    </row>
    <row r="46" spans="3:21" s="25" customFormat="1" ht="176.25" customHeight="1" thickBot="1" x14ac:dyDescent="0.25">
      <c r="C46" s="38" t="s">
        <v>22</v>
      </c>
      <c r="D46" s="39"/>
      <c r="E46" s="39"/>
      <c r="F46" s="39"/>
      <c r="G46" s="39"/>
      <c r="H46" s="40"/>
      <c r="I46" s="146" t="s">
        <v>23</v>
      </c>
      <c r="J46" s="147"/>
      <c r="K46" s="148"/>
      <c r="S46" s="26"/>
      <c r="T46" s="1"/>
      <c r="U46" s="1"/>
    </row>
    <row r="47" spans="3:21" s="25" customFormat="1" ht="176.25" customHeight="1" thickBot="1" x14ac:dyDescent="0.25">
      <c r="C47" s="41" t="s">
        <v>32</v>
      </c>
      <c r="D47" s="42"/>
      <c r="E47" s="42"/>
      <c r="F47" s="42"/>
      <c r="G47" s="42"/>
      <c r="H47" s="43"/>
      <c r="I47" s="146" t="s">
        <v>24</v>
      </c>
      <c r="J47" s="147"/>
      <c r="K47" s="148"/>
      <c r="S47" s="26"/>
      <c r="T47" s="1"/>
      <c r="U47" s="1"/>
    </row>
    <row r="48" spans="3:21" x14ac:dyDescent="0.2">
      <c r="C48" s="26" t="s">
        <v>280</v>
      </c>
    </row>
  </sheetData>
  <mergeCells count="138">
    <mergeCell ref="O10:O11"/>
    <mergeCell ref="P10:P11"/>
    <mergeCell ref="Q10:Q11"/>
    <mergeCell ref="R10:R11"/>
    <mergeCell ref="S10:S11"/>
    <mergeCell ref="E31:N32"/>
    <mergeCell ref="C10:C11"/>
    <mergeCell ref="D10:D11"/>
    <mergeCell ref="E10:E11"/>
    <mergeCell ref="F10:F11"/>
    <mergeCell ref="G10:G11"/>
    <mergeCell ref="H10:H11"/>
    <mergeCell ref="I10:I11"/>
    <mergeCell ref="J10:J11"/>
    <mergeCell ref="K10:K11"/>
    <mergeCell ref="L10:L11"/>
    <mergeCell ref="M10:M11"/>
    <mergeCell ref="N10:N11"/>
    <mergeCell ref="P23:P25"/>
    <mergeCell ref="Q23:Q25"/>
    <mergeCell ref="R23:R25"/>
    <mergeCell ref="S23:S25"/>
    <mergeCell ref="Q21:Q22"/>
    <mergeCell ref="R21:R22"/>
    <mergeCell ref="L23:L25"/>
    <mergeCell ref="M23:M25"/>
    <mergeCell ref="N23:N25"/>
    <mergeCell ref="O23:O25"/>
    <mergeCell ref="S18:S22"/>
    <mergeCell ref="C23:C25"/>
    <mergeCell ref="D23:D25"/>
    <mergeCell ref="E23:E25"/>
    <mergeCell ref="F23:F25"/>
    <mergeCell ref="G23:G25"/>
    <mergeCell ref="H23:H25"/>
    <mergeCell ref="I23:I25"/>
    <mergeCell ref="J23:J25"/>
    <mergeCell ref="K23:K25"/>
    <mergeCell ref="H21:H22"/>
    <mergeCell ref="I21:I22"/>
    <mergeCell ref="J21:J22"/>
    <mergeCell ref="K21:K22"/>
    <mergeCell ref="L21:L22"/>
    <mergeCell ref="M21:M22"/>
    <mergeCell ref="N21:N22"/>
    <mergeCell ref="O21:O22"/>
    <mergeCell ref="P21:P22"/>
    <mergeCell ref="C21:C22"/>
    <mergeCell ref="D21:D22"/>
    <mergeCell ref="E21:E22"/>
    <mergeCell ref="F21:F22"/>
    <mergeCell ref="G21:G22"/>
    <mergeCell ref="G18:G20"/>
    <mergeCell ref="F18:F20"/>
    <mergeCell ref="E18:E20"/>
    <mergeCell ref="D18:D20"/>
    <mergeCell ref="C18:C20"/>
    <mergeCell ref="I13:I14"/>
    <mergeCell ref="J13:J14"/>
    <mergeCell ref="K13:K14"/>
    <mergeCell ref="L13:L14"/>
    <mergeCell ref="C13:C14"/>
    <mergeCell ref="D13:D14"/>
    <mergeCell ref="E13:E14"/>
    <mergeCell ref="F13:F14"/>
    <mergeCell ref="G13:G14"/>
    <mergeCell ref="I47:K47"/>
    <mergeCell ref="C28:S29"/>
    <mergeCell ref="C42:K42"/>
    <mergeCell ref="C43:H43"/>
    <mergeCell ref="I43:K43"/>
    <mergeCell ref="I44:K44"/>
    <mergeCell ref="I45:K45"/>
    <mergeCell ref="I46:K46"/>
    <mergeCell ref="E8:E9"/>
    <mergeCell ref="D8:D9"/>
    <mergeCell ref="C8:C9"/>
    <mergeCell ref="P8:P9"/>
    <mergeCell ref="Q8:Q9"/>
    <mergeCell ref="C15:C17"/>
    <mergeCell ref="S15:S17"/>
    <mergeCell ref="N15:N17"/>
    <mergeCell ref="O15:O17"/>
    <mergeCell ref="F15:F17"/>
    <mergeCell ref="G15:G17"/>
    <mergeCell ref="H15:H17"/>
    <mergeCell ref="R13:R14"/>
    <mergeCell ref="K15:K17"/>
    <mergeCell ref="L15:L17"/>
    <mergeCell ref="M15:M17"/>
    <mergeCell ref="C31:D32"/>
    <mergeCell ref="O31:P32"/>
    <mergeCell ref="Q31:S32"/>
    <mergeCell ref="G8:G9"/>
    <mergeCell ref="H8:H9"/>
    <mergeCell ref="I8:I9"/>
    <mergeCell ref="J8:J9"/>
    <mergeCell ref="K8:K9"/>
    <mergeCell ref="L8:L9"/>
    <mergeCell ref="M8:M9"/>
    <mergeCell ref="N8:N9"/>
    <mergeCell ref="O8:O9"/>
    <mergeCell ref="R8:R9"/>
    <mergeCell ref="D15:D17"/>
    <mergeCell ref="R18:R20"/>
    <mergeCell ref="Q18:Q20"/>
    <mergeCell ref="E15:E17"/>
    <mergeCell ref="S8:S9"/>
    <mergeCell ref="F8:F9"/>
    <mergeCell ref="P15:P17"/>
    <mergeCell ref="Q15:Q17"/>
    <mergeCell ref="R15:R17"/>
    <mergeCell ref="I15:I17"/>
    <mergeCell ref="J15:J17"/>
    <mergeCell ref="C2:S2"/>
    <mergeCell ref="C3:P3"/>
    <mergeCell ref="Q3:S3"/>
    <mergeCell ref="C4:O5"/>
    <mergeCell ref="P4:P5"/>
    <mergeCell ref="Q4:S5"/>
    <mergeCell ref="C6:N6"/>
    <mergeCell ref="P6:S6"/>
    <mergeCell ref="P18:P20"/>
    <mergeCell ref="O18:O20"/>
    <mergeCell ref="N18:N20"/>
    <mergeCell ref="M18:M20"/>
    <mergeCell ref="L18:L20"/>
    <mergeCell ref="K18:K20"/>
    <mergeCell ref="J18:J20"/>
    <mergeCell ref="I18:I20"/>
    <mergeCell ref="H18:H20"/>
    <mergeCell ref="S13:S14"/>
    <mergeCell ref="M13:M14"/>
    <mergeCell ref="N13:N14"/>
    <mergeCell ref="O13:O14"/>
    <mergeCell ref="P13:P14"/>
    <mergeCell ref="Q13:Q14"/>
    <mergeCell ref="H13:H14"/>
  </mergeCells>
  <conditionalFormatting sqref="Q8 Q21">
    <cfRule type="containsText" dxfId="44" priority="6" operator="containsText" text="Incumplida">
      <formula>NOT(ISERROR(SEARCH("Incumplida",Q8)))</formula>
    </cfRule>
    <cfRule type="containsText" dxfId="43" priority="7" operator="containsText" text="Alerta de incumplimiento">
      <formula>NOT(ISERROR(SEARCH("Alerta de incumplimiento",Q8)))</formula>
    </cfRule>
    <cfRule type="containsText" dxfId="42" priority="8" operator="containsText" text="En ejecución">
      <formula>NOT(ISERROR(SEARCH("En ejecución",Q8)))</formula>
    </cfRule>
    <cfRule type="containsText" dxfId="41" priority="9" operator="containsText" text="Cumplida">
      <formula>NOT(ISERROR(SEARCH("Cumplida",Q8)))</formula>
    </cfRule>
    <cfRule type="containsText" dxfId="40" priority="10" operator="containsText" text="No aplica">
      <formula>NOT(ISERROR(SEARCH("No aplica",Q8)))</formula>
    </cfRule>
  </conditionalFormatting>
  <conditionalFormatting sqref="Q10 Q15 Q18 Q12:Q13">
    <cfRule type="containsText" dxfId="39" priority="12" operator="containsText" text="Incumplida">
      <formula>NOT(ISERROR(SEARCH("Incumplida",Q10)))</formula>
    </cfRule>
    <cfRule type="containsText" dxfId="38" priority="13" operator="containsText" text="Alerta de incumplimiento">
      <formula>NOT(ISERROR(SEARCH("Alerta de incumplimiento",Q10)))</formula>
    </cfRule>
    <cfRule type="containsText" dxfId="37" priority="14" operator="containsText" text="En ejecución">
      <formula>NOT(ISERROR(SEARCH("En ejecución",Q10)))</formula>
    </cfRule>
    <cfRule type="containsText" dxfId="36" priority="15" operator="containsText" text="Cumplida">
      <formula>NOT(ISERROR(SEARCH("Cumplida",Q10)))</formula>
    </cfRule>
    <cfRule type="containsText" dxfId="35" priority="140" operator="containsText" text="No aplica">
      <formula>NOT(ISERROR(SEARCH("No aplica",Q10)))</formula>
    </cfRule>
  </conditionalFormatting>
  <conditionalFormatting sqref="Q23:Q24">
    <cfRule type="containsText" dxfId="34" priority="1" operator="containsText" text="Incumplida">
      <formula>NOT(ISERROR(SEARCH("Incumplida",Q23)))</formula>
    </cfRule>
    <cfRule type="containsText" dxfId="33" priority="2" operator="containsText" text="Alerta de incumplimiento">
      <formula>NOT(ISERROR(SEARCH("Alerta de incumplimiento",Q23)))</formula>
    </cfRule>
    <cfRule type="containsText" dxfId="32" priority="3" operator="containsText" text="En ejecución">
      <formula>NOT(ISERROR(SEARCH("En ejecución",Q23)))</formula>
    </cfRule>
    <cfRule type="containsText" dxfId="31" priority="4" operator="containsText" text="Cumplida">
      <formula>NOT(ISERROR(SEARCH("Cumplida",Q23)))</formula>
    </cfRule>
    <cfRule type="containsText" dxfId="30" priority="5" operator="containsText" text="No aplica">
      <formula>NOT(ISERROR(SEARCH("No aplica",Q23)))</formula>
    </cfRule>
  </conditionalFormatting>
  <dataValidations count="3">
    <dataValidation type="whole" allowBlank="1" showInputMessage="1" showErrorMessage="1" errorTitle="Entrada no válida" error="Por favor escriba un número entero" promptTitle="Escriba un número entero en esta casilla" sqref="H8 H15:H16 H10 H12:H13">
      <formula1>-999</formula1>
      <formula2>999</formula2>
    </dataValidation>
    <dataValidation type="textLength" allowBlank="1" showInputMessage="1" showErrorMessage="1" errorTitle="Entrada no válida" error="Escriba un texto  Maximo 20 Caracteres" promptTitle="Cualquier contenido Maximo 20 Caracteres" sqref="E8 E15:E16 E10 E12:E13">
      <formula1>0</formula1>
      <formula2>20</formula2>
    </dataValidation>
    <dataValidation type="list" allowBlank="1" showInputMessage="1" showErrorMessage="1" sqref="Q8 Q23:Q24 Q18 Q15 Q21 Q10 Q12:Q13">
      <formula1>$C$44:$C$48</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22" min="2" max="1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42"/>
  <sheetViews>
    <sheetView showGridLines="0" tabSelected="1" view="pageBreakPreview" topLeftCell="L1" zoomScale="25" zoomScaleNormal="15" zoomScaleSheetLayoutView="25" zoomScalePageLayoutView="10" workbookViewId="0">
      <pane ySplit="7" topLeftCell="A15" activePane="bottomLeft" state="frozen"/>
      <selection pane="bottomLeft" activeCell="S17" sqref="S17"/>
    </sheetView>
  </sheetViews>
  <sheetFormatPr baseColWidth="10" defaultColWidth="18.42578125" defaultRowHeight="47.25" x14ac:dyDescent="0.2"/>
  <cols>
    <col min="1" max="1" width="3.7109375" style="73" customWidth="1"/>
    <col min="2" max="2" width="6.28515625" style="73" customWidth="1"/>
    <col min="3" max="3" width="41.85546875" style="102" customWidth="1"/>
    <col min="4" max="4" width="37.42578125" style="102" customWidth="1"/>
    <col min="5" max="5" width="42.85546875" style="102" customWidth="1"/>
    <col min="6" max="6" width="142.42578125" style="102" customWidth="1"/>
    <col min="7" max="7" width="224.5703125" style="102" customWidth="1"/>
    <col min="8" max="8" width="36.28515625" style="102" customWidth="1"/>
    <col min="9" max="9" width="149.42578125" style="103" customWidth="1"/>
    <col min="10" max="10" width="121.140625" style="116" customWidth="1"/>
    <col min="11" max="11" width="95.28515625" style="103" customWidth="1"/>
    <col min="12" max="12" width="22.42578125" style="102" customWidth="1"/>
    <col min="13" max="13" width="56.28515625" style="102" customWidth="1"/>
    <col min="14" max="15" width="46.85546875" style="102" customWidth="1"/>
    <col min="16" max="16" width="255.5703125" style="102" customWidth="1"/>
    <col min="17" max="17" width="47.5703125" style="102" customWidth="1"/>
    <col min="18" max="18" width="45.7109375" style="102" customWidth="1"/>
    <col min="19" max="19" width="181.7109375" style="103" customWidth="1"/>
    <col min="20" max="20" width="255.7109375" style="73" bestFit="1" customWidth="1"/>
    <col min="21" max="21" width="102" style="73" customWidth="1"/>
    <col min="22" max="16384" width="18.42578125" style="73"/>
  </cols>
  <sheetData>
    <row r="2" spans="3:19" x14ac:dyDescent="0.2">
      <c r="C2" s="376" t="s">
        <v>5</v>
      </c>
      <c r="D2" s="376"/>
      <c r="E2" s="376"/>
      <c r="F2" s="376"/>
      <c r="G2" s="376"/>
      <c r="H2" s="376"/>
      <c r="I2" s="376"/>
      <c r="J2" s="376"/>
      <c r="K2" s="376"/>
      <c r="L2" s="376"/>
      <c r="M2" s="376"/>
      <c r="N2" s="376"/>
      <c r="O2" s="376"/>
      <c r="P2" s="376"/>
      <c r="Q2" s="376"/>
      <c r="R2" s="376"/>
      <c r="S2" s="376"/>
    </row>
    <row r="3" spans="3:19" ht="114.75" customHeight="1" x14ac:dyDescent="0.2">
      <c r="C3" s="313" t="s">
        <v>25</v>
      </c>
      <c r="D3" s="313"/>
      <c r="E3" s="313"/>
      <c r="F3" s="313"/>
      <c r="G3" s="313"/>
      <c r="H3" s="313"/>
      <c r="I3" s="313"/>
      <c r="J3" s="313"/>
      <c r="K3" s="313"/>
      <c r="L3" s="313"/>
      <c r="M3" s="313"/>
      <c r="N3" s="313"/>
      <c r="O3" s="313"/>
      <c r="P3" s="313"/>
      <c r="Q3" s="314" t="s">
        <v>374</v>
      </c>
      <c r="R3" s="314"/>
      <c r="S3" s="314"/>
    </row>
    <row r="4" spans="3:19" ht="116.25" customHeight="1" x14ac:dyDescent="0.2">
      <c r="C4" s="315" t="s">
        <v>35</v>
      </c>
      <c r="D4" s="316"/>
      <c r="E4" s="316"/>
      <c r="F4" s="316"/>
      <c r="G4" s="316"/>
      <c r="H4" s="316"/>
      <c r="I4" s="316"/>
      <c r="J4" s="316"/>
      <c r="K4" s="316"/>
      <c r="L4" s="316"/>
      <c r="M4" s="316"/>
      <c r="N4" s="316"/>
      <c r="O4" s="317"/>
      <c r="P4" s="321" t="s">
        <v>245</v>
      </c>
      <c r="Q4" s="323" t="s">
        <v>368</v>
      </c>
      <c r="R4" s="323"/>
      <c r="S4" s="323"/>
    </row>
    <row r="5" spans="3:19" ht="142.5" customHeight="1" x14ac:dyDescent="0.2">
      <c r="C5" s="318"/>
      <c r="D5" s="319"/>
      <c r="E5" s="319"/>
      <c r="F5" s="319"/>
      <c r="G5" s="319"/>
      <c r="H5" s="319"/>
      <c r="I5" s="319"/>
      <c r="J5" s="319"/>
      <c r="K5" s="319"/>
      <c r="L5" s="319"/>
      <c r="M5" s="319"/>
      <c r="N5" s="319"/>
      <c r="O5" s="320"/>
      <c r="P5" s="322"/>
      <c r="Q5" s="323"/>
      <c r="R5" s="323"/>
      <c r="S5" s="323"/>
    </row>
    <row r="6" spans="3:19" x14ac:dyDescent="0.2">
      <c r="C6" s="377" t="s">
        <v>2</v>
      </c>
      <c r="D6" s="377"/>
      <c r="E6" s="377"/>
      <c r="F6" s="377"/>
      <c r="G6" s="377"/>
      <c r="H6" s="377"/>
      <c r="I6" s="377"/>
      <c r="J6" s="377"/>
      <c r="K6" s="377"/>
      <c r="L6" s="377"/>
      <c r="M6" s="377"/>
      <c r="N6" s="377"/>
      <c r="O6" s="74"/>
      <c r="P6" s="377" t="s">
        <v>1</v>
      </c>
      <c r="Q6" s="377"/>
      <c r="R6" s="377"/>
      <c r="S6" s="377"/>
    </row>
    <row r="7" spans="3:19" s="75" customFormat="1" ht="189" x14ac:dyDescent="0.2">
      <c r="C7" s="70" t="s">
        <v>27</v>
      </c>
      <c r="D7" s="70" t="s">
        <v>29</v>
      </c>
      <c r="E7" s="71" t="s">
        <v>28</v>
      </c>
      <c r="F7" s="70" t="s">
        <v>15</v>
      </c>
      <c r="G7" s="70" t="s">
        <v>281</v>
      </c>
      <c r="H7" s="70" t="s">
        <v>30</v>
      </c>
      <c r="I7" s="70" t="s">
        <v>6</v>
      </c>
      <c r="J7" s="70" t="s">
        <v>7</v>
      </c>
      <c r="K7" s="70" t="s">
        <v>8</v>
      </c>
      <c r="L7" s="70" t="s">
        <v>9</v>
      </c>
      <c r="M7" s="70" t="s">
        <v>10</v>
      </c>
      <c r="N7" s="70" t="s">
        <v>11</v>
      </c>
      <c r="O7" s="70" t="s">
        <v>31</v>
      </c>
      <c r="P7" s="70" t="s">
        <v>12</v>
      </c>
      <c r="Q7" s="70" t="s">
        <v>33</v>
      </c>
      <c r="R7" s="70" t="s">
        <v>13</v>
      </c>
      <c r="S7" s="70" t="s">
        <v>14</v>
      </c>
    </row>
    <row r="8" spans="3:19" s="75" customFormat="1" ht="407.25" customHeight="1" x14ac:dyDescent="0.2">
      <c r="C8" s="47">
        <v>37</v>
      </c>
      <c r="D8" s="76">
        <v>2025</v>
      </c>
      <c r="E8" s="67" t="s">
        <v>246</v>
      </c>
      <c r="F8" s="50" t="s">
        <v>252</v>
      </c>
      <c r="G8" s="50" t="s">
        <v>259</v>
      </c>
      <c r="H8" s="50">
        <v>1</v>
      </c>
      <c r="I8" s="50" t="s">
        <v>265</v>
      </c>
      <c r="J8" s="50" t="s">
        <v>194</v>
      </c>
      <c r="K8" s="50" t="s">
        <v>282</v>
      </c>
      <c r="L8" s="77">
        <v>1</v>
      </c>
      <c r="M8" s="78">
        <v>45762</v>
      </c>
      <c r="N8" s="78">
        <v>45868</v>
      </c>
      <c r="O8" s="51" t="s">
        <v>187</v>
      </c>
      <c r="P8" s="54" t="s">
        <v>319</v>
      </c>
      <c r="Q8" s="79" t="s">
        <v>18</v>
      </c>
      <c r="R8" s="52">
        <v>1</v>
      </c>
      <c r="S8" s="64"/>
    </row>
    <row r="9" spans="3:19" s="75" customFormat="1" ht="375" customHeight="1" x14ac:dyDescent="0.2">
      <c r="C9" s="47">
        <v>37</v>
      </c>
      <c r="D9" s="76">
        <v>2025</v>
      </c>
      <c r="E9" s="67" t="s">
        <v>246</v>
      </c>
      <c r="F9" s="50" t="s">
        <v>252</v>
      </c>
      <c r="G9" s="50" t="s">
        <v>259</v>
      </c>
      <c r="H9" s="50">
        <v>2</v>
      </c>
      <c r="I9" s="50" t="s">
        <v>283</v>
      </c>
      <c r="J9" s="50" t="s">
        <v>194</v>
      </c>
      <c r="K9" s="50" t="s">
        <v>271</v>
      </c>
      <c r="L9" s="77">
        <v>2</v>
      </c>
      <c r="M9" s="78">
        <v>45870</v>
      </c>
      <c r="N9" s="78">
        <v>46021</v>
      </c>
      <c r="O9" s="51" t="s">
        <v>187</v>
      </c>
      <c r="P9" s="54" t="s">
        <v>371</v>
      </c>
      <c r="Q9" s="79" t="s">
        <v>18</v>
      </c>
      <c r="R9" s="131">
        <v>1</v>
      </c>
      <c r="S9" s="64"/>
    </row>
    <row r="10" spans="3:19" s="75" customFormat="1" ht="137.25" customHeight="1" x14ac:dyDescent="0.2">
      <c r="C10" s="359">
        <v>37</v>
      </c>
      <c r="D10" s="361">
        <v>2025</v>
      </c>
      <c r="E10" s="271" t="s">
        <v>38</v>
      </c>
      <c r="F10" s="276" t="s">
        <v>253</v>
      </c>
      <c r="G10" s="276" t="s">
        <v>260</v>
      </c>
      <c r="H10" s="273">
        <v>1</v>
      </c>
      <c r="I10" s="276" t="s">
        <v>284</v>
      </c>
      <c r="J10" s="273" t="s">
        <v>194</v>
      </c>
      <c r="K10" s="273" t="s">
        <v>272</v>
      </c>
      <c r="L10" s="273">
        <v>2</v>
      </c>
      <c r="M10" s="357">
        <v>45762</v>
      </c>
      <c r="N10" s="357">
        <v>45961</v>
      </c>
      <c r="O10" s="282" t="s">
        <v>187</v>
      </c>
      <c r="P10" s="236" t="s">
        <v>399</v>
      </c>
      <c r="Q10" s="330" t="s">
        <v>18</v>
      </c>
      <c r="R10" s="265">
        <v>1</v>
      </c>
      <c r="S10" s="297" t="s">
        <v>398</v>
      </c>
    </row>
    <row r="11" spans="3:19" s="75" customFormat="1" ht="373.5" customHeight="1" x14ac:dyDescent="0.2">
      <c r="C11" s="360"/>
      <c r="D11" s="362"/>
      <c r="E11" s="272"/>
      <c r="F11" s="277"/>
      <c r="G11" s="277"/>
      <c r="H11" s="274"/>
      <c r="I11" s="277"/>
      <c r="J11" s="274"/>
      <c r="K11" s="274"/>
      <c r="L11" s="274"/>
      <c r="M11" s="358"/>
      <c r="N11" s="358"/>
      <c r="O11" s="283"/>
      <c r="P11" s="237"/>
      <c r="Q11" s="331"/>
      <c r="R11" s="267"/>
      <c r="S11" s="298"/>
    </row>
    <row r="12" spans="3:19" s="75" customFormat="1" ht="409.5" customHeight="1" x14ac:dyDescent="0.2">
      <c r="C12" s="47">
        <v>37</v>
      </c>
      <c r="D12" s="76">
        <v>2025</v>
      </c>
      <c r="E12" s="67" t="s">
        <v>247</v>
      </c>
      <c r="F12" s="50" t="s">
        <v>254</v>
      </c>
      <c r="G12" s="50" t="s">
        <v>261</v>
      </c>
      <c r="H12" s="50">
        <v>1</v>
      </c>
      <c r="I12" s="50" t="s">
        <v>266</v>
      </c>
      <c r="J12" s="50" t="s">
        <v>194</v>
      </c>
      <c r="K12" s="50" t="s">
        <v>273</v>
      </c>
      <c r="L12" s="77">
        <v>100</v>
      </c>
      <c r="M12" s="78">
        <v>45762</v>
      </c>
      <c r="N12" s="78">
        <v>46022</v>
      </c>
      <c r="O12" s="51" t="s">
        <v>187</v>
      </c>
      <c r="P12" s="54" t="s">
        <v>372</v>
      </c>
      <c r="Q12" s="79" t="s">
        <v>22</v>
      </c>
      <c r="R12" s="52">
        <v>0.2</v>
      </c>
      <c r="S12" s="64" t="s">
        <v>397</v>
      </c>
    </row>
    <row r="13" spans="3:19" s="75" customFormat="1" ht="409.5" customHeight="1" x14ac:dyDescent="0.2">
      <c r="C13" s="47">
        <v>37</v>
      </c>
      <c r="D13" s="76">
        <v>2025</v>
      </c>
      <c r="E13" s="67" t="s">
        <v>248</v>
      </c>
      <c r="F13" s="50" t="s">
        <v>255</v>
      </c>
      <c r="G13" s="50" t="s">
        <v>262</v>
      </c>
      <c r="H13" s="50">
        <v>1</v>
      </c>
      <c r="I13" s="50" t="s">
        <v>267</v>
      </c>
      <c r="J13" s="50" t="s">
        <v>194</v>
      </c>
      <c r="K13" s="50" t="s">
        <v>274</v>
      </c>
      <c r="L13" s="77">
        <v>1</v>
      </c>
      <c r="M13" s="78">
        <v>45762</v>
      </c>
      <c r="N13" s="78">
        <v>45807</v>
      </c>
      <c r="O13" s="51" t="s">
        <v>187</v>
      </c>
      <c r="P13" s="54" t="s">
        <v>312</v>
      </c>
      <c r="Q13" s="79" t="s">
        <v>18</v>
      </c>
      <c r="R13" s="52">
        <v>1</v>
      </c>
      <c r="S13" s="80"/>
    </row>
    <row r="14" spans="3:19" s="75" customFormat="1" ht="409.5" customHeight="1" x14ac:dyDescent="0.2">
      <c r="C14" s="271">
        <v>37</v>
      </c>
      <c r="D14" s="361">
        <v>2025</v>
      </c>
      <c r="E14" s="271" t="s">
        <v>248</v>
      </c>
      <c r="F14" s="276" t="s">
        <v>256</v>
      </c>
      <c r="G14" s="276" t="s">
        <v>262</v>
      </c>
      <c r="H14" s="273">
        <v>2</v>
      </c>
      <c r="I14" s="276" t="s">
        <v>268</v>
      </c>
      <c r="J14" s="273" t="s">
        <v>194</v>
      </c>
      <c r="K14" s="276" t="s">
        <v>275</v>
      </c>
      <c r="L14" s="273">
        <v>1</v>
      </c>
      <c r="M14" s="357">
        <v>45762</v>
      </c>
      <c r="N14" s="357">
        <v>45807</v>
      </c>
      <c r="O14" s="282" t="s">
        <v>187</v>
      </c>
      <c r="P14" s="203" t="s">
        <v>313</v>
      </c>
      <c r="Q14" s="330" t="s">
        <v>18</v>
      </c>
      <c r="R14" s="265">
        <v>1</v>
      </c>
      <c r="S14" s="311"/>
    </row>
    <row r="15" spans="3:19" s="75" customFormat="1" ht="409.5" customHeight="1" x14ac:dyDescent="0.2">
      <c r="C15" s="272"/>
      <c r="D15" s="362"/>
      <c r="E15" s="272"/>
      <c r="F15" s="277"/>
      <c r="G15" s="277"/>
      <c r="H15" s="274"/>
      <c r="I15" s="277"/>
      <c r="J15" s="274"/>
      <c r="K15" s="277"/>
      <c r="L15" s="274"/>
      <c r="M15" s="358"/>
      <c r="N15" s="358"/>
      <c r="O15" s="283"/>
      <c r="P15" s="205"/>
      <c r="Q15" s="331"/>
      <c r="R15" s="267"/>
      <c r="S15" s="312"/>
    </row>
    <row r="16" spans="3:19" s="75" customFormat="1" ht="407.25" customHeight="1" x14ac:dyDescent="0.2">
      <c r="C16" s="126">
        <v>37</v>
      </c>
      <c r="D16" s="135">
        <v>2025</v>
      </c>
      <c r="E16" s="126" t="s">
        <v>249</v>
      </c>
      <c r="F16" s="127" t="s">
        <v>257</v>
      </c>
      <c r="G16" s="127" t="s">
        <v>263</v>
      </c>
      <c r="H16" s="128">
        <v>1</v>
      </c>
      <c r="I16" s="127" t="s">
        <v>285</v>
      </c>
      <c r="J16" s="128" t="s">
        <v>194</v>
      </c>
      <c r="K16" s="127" t="s">
        <v>276</v>
      </c>
      <c r="L16" s="128">
        <v>1</v>
      </c>
      <c r="M16" s="134">
        <v>45762</v>
      </c>
      <c r="N16" s="134">
        <v>45868</v>
      </c>
      <c r="O16" s="130" t="s">
        <v>187</v>
      </c>
      <c r="P16" s="125" t="s">
        <v>373</v>
      </c>
      <c r="Q16" s="133" t="s">
        <v>18</v>
      </c>
      <c r="R16" s="129">
        <v>1</v>
      </c>
      <c r="S16" s="132"/>
    </row>
    <row r="17" spans="3:21" s="75" customFormat="1" ht="409.6" customHeight="1" x14ac:dyDescent="0.2">
      <c r="C17" s="47">
        <v>37</v>
      </c>
      <c r="D17" s="76">
        <v>2025</v>
      </c>
      <c r="E17" s="67" t="s">
        <v>250</v>
      </c>
      <c r="F17" s="50" t="s">
        <v>286</v>
      </c>
      <c r="G17" s="50" t="s">
        <v>264</v>
      </c>
      <c r="H17" s="50">
        <v>1</v>
      </c>
      <c r="I17" s="50" t="s">
        <v>287</v>
      </c>
      <c r="J17" s="50" t="s">
        <v>194</v>
      </c>
      <c r="K17" s="50" t="s">
        <v>277</v>
      </c>
      <c r="L17" s="77">
        <v>1</v>
      </c>
      <c r="M17" s="78">
        <v>45839</v>
      </c>
      <c r="N17" s="78">
        <v>46022</v>
      </c>
      <c r="O17" s="51" t="s">
        <v>187</v>
      </c>
      <c r="P17" s="145" t="s">
        <v>400</v>
      </c>
      <c r="Q17" s="79" t="s">
        <v>22</v>
      </c>
      <c r="R17" s="144">
        <f>0.181818181818182*100%</f>
        <v>0.18181818181818182</v>
      </c>
      <c r="S17" s="64" t="s">
        <v>401</v>
      </c>
    </row>
    <row r="18" spans="3:21" s="75" customFormat="1" ht="372.75" customHeight="1" x14ac:dyDescent="0.2">
      <c r="C18" s="47">
        <v>37</v>
      </c>
      <c r="D18" s="76">
        <v>2025</v>
      </c>
      <c r="E18" s="67" t="s">
        <v>250</v>
      </c>
      <c r="F18" s="50" t="s">
        <v>286</v>
      </c>
      <c r="G18" s="50" t="s">
        <v>264</v>
      </c>
      <c r="H18" s="50">
        <v>2</v>
      </c>
      <c r="I18" s="50" t="s">
        <v>269</v>
      </c>
      <c r="J18" s="50" t="s">
        <v>194</v>
      </c>
      <c r="K18" s="50" t="s">
        <v>278</v>
      </c>
      <c r="L18" s="77">
        <v>2</v>
      </c>
      <c r="M18" s="78">
        <v>45762</v>
      </c>
      <c r="N18" s="78">
        <v>45991</v>
      </c>
      <c r="O18" s="51" t="s">
        <v>187</v>
      </c>
      <c r="P18" s="54" t="s">
        <v>375</v>
      </c>
      <c r="Q18" s="133" t="s">
        <v>18</v>
      </c>
      <c r="R18" s="129">
        <v>1</v>
      </c>
      <c r="S18" s="64"/>
    </row>
    <row r="19" spans="3:21" s="75" customFormat="1" ht="409.6" customHeight="1" x14ac:dyDescent="0.2">
      <c r="C19" s="47">
        <v>37</v>
      </c>
      <c r="D19" s="76">
        <v>2025</v>
      </c>
      <c r="E19" s="67" t="s">
        <v>251</v>
      </c>
      <c r="F19" s="50" t="s">
        <v>258</v>
      </c>
      <c r="G19" s="50" t="s">
        <v>288</v>
      </c>
      <c r="H19" s="50">
        <v>1</v>
      </c>
      <c r="I19" s="50" t="s">
        <v>289</v>
      </c>
      <c r="J19" s="50" t="s">
        <v>270</v>
      </c>
      <c r="K19" s="50" t="s">
        <v>279</v>
      </c>
      <c r="L19" s="77">
        <v>1</v>
      </c>
      <c r="M19" s="78">
        <v>45762</v>
      </c>
      <c r="N19" s="78">
        <v>45838</v>
      </c>
      <c r="O19" s="51" t="s">
        <v>187</v>
      </c>
      <c r="P19" s="117" t="s">
        <v>324</v>
      </c>
      <c r="Q19" s="118" t="s">
        <v>18</v>
      </c>
      <c r="R19" s="119">
        <v>1</v>
      </c>
      <c r="S19" s="64" t="s">
        <v>380</v>
      </c>
    </row>
    <row r="20" spans="3:21" s="75" customFormat="1" x14ac:dyDescent="0.2">
      <c r="C20" s="81"/>
      <c r="D20" s="81"/>
      <c r="E20" s="72"/>
      <c r="F20" s="81"/>
      <c r="G20" s="81"/>
      <c r="H20" s="81"/>
      <c r="I20" s="81"/>
      <c r="J20" s="81"/>
      <c r="K20" s="81"/>
      <c r="L20" s="81"/>
      <c r="M20" s="81"/>
      <c r="N20" s="81"/>
      <c r="O20" s="81"/>
      <c r="P20" s="81"/>
      <c r="Q20" s="81"/>
      <c r="R20" s="81"/>
      <c r="S20" s="81"/>
    </row>
    <row r="21" spans="3:21" x14ac:dyDescent="0.2">
      <c r="C21" s="82"/>
      <c r="D21" s="82"/>
      <c r="E21" s="83"/>
      <c r="F21" s="83"/>
      <c r="G21" s="84"/>
      <c r="H21" s="83"/>
      <c r="I21" s="85"/>
      <c r="J21" s="86"/>
      <c r="K21" s="85"/>
      <c r="L21" s="83"/>
      <c r="M21" s="87"/>
      <c r="N21" s="87"/>
      <c r="O21" s="87"/>
      <c r="P21" s="88"/>
      <c r="Q21" s="89"/>
      <c r="R21" s="90"/>
      <c r="S21" s="91"/>
    </row>
    <row r="22" spans="3:21" x14ac:dyDescent="0.2">
      <c r="C22" s="290" t="s">
        <v>376</v>
      </c>
      <c r="D22" s="291"/>
      <c r="E22" s="291"/>
      <c r="F22" s="291"/>
      <c r="G22" s="291"/>
      <c r="H22" s="291"/>
      <c r="I22" s="291"/>
      <c r="J22" s="291"/>
      <c r="K22" s="291"/>
      <c r="L22" s="291"/>
      <c r="M22" s="291"/>
      <c r="N22" s="291"/>
      <c r="O22" s="291"/>
      <c r="P22" s="291"/>
      <c r="Q22" s="291"/>
      <c r="R22" s="291"/>
      <c r="S22" s="293"/>
      <c r="T22" s="73" t="s">
        <v>3</v>
      </c>
      <c r="U22" s="92"/>
    </row>
    <row r="23" spans="3:21" ht="273.75" customHeight="1" x14ac:dyDescent="0.2">
      <c r="C23" s="327"/>
      <c r="D23" s="328"/>
      <c r="E23" s="328"/>
      <c r="F23" s="328"/>
      <c r="G23" s="328"/>
      <c r="H23" s="328"/>
      <c r="I23" s="328"/>
      <c r="J23" s="328"/>
      <c r="K23" s="328"/>
      <c r="L23" s="328"/>
      <c r="M23" s="328"/>
      <c r="N23" s="328"/>
      <c r="O23" s="328"/>
      <c r="P23" s="328"/>
      <c r="Q23" s="328"/>
      <c r="R23" s="328"/>
      <c r="S23" s="329"/>
    </row>
    <row r="24" spans="3:21" x14ac:dyDescent="0.6">
      <c r="C24" s="93"/>
      <c r="D24" s="94"/>
      <c r="E24" s="94"/>
      <c r="F24" s="94"/>
      <c r="G24" s="93"/>
      <c r="H24" s="93"/>
      <c r="I24" s="93"/>
      <c r="J24" s="95"/>
      <c r="K24" s="93"/>
      <c r="L24" s="94"/>
      <c r="M24" s="94"/>
      <c r="N24" s="94"/>
      <c r="O24" s="94"/>
      <c r="P24" s="93"/>
      <c r="Q24" s="94"/>
      <c r="R24" s="94"/>
      <c r="S24" s="96"/>
    </row>
    <row r="25" spans="3:21" ht="237" customHeight="1" x14ac:dyDescent="0.2">
      <c r="C25" s="324" t="s">
        <v>46</v>
      </c>
      <c r="D25" s="324"/>
      <c r="E25" s="375" t="s">
        <v>49</v>
      </c>
      <c r="F25" s="375"/>
      <c r="G25" s="375"/>
      <c r="H25" s="375"/>
      <c r="I25" s="375"/>
      <c r="J25" s="375"/>
      <c r="K25" s="375"/>
      <c r="L25" s="375"/>
      <c r="M25" s="375"/>
      <c r="N25" s="375"/>
      <c r="O25" s="324" t="s">
        <v>4</v>
      </c>
      <c r="P25" s="324"/>
      <c r="Q25" s="375" t="s">
        <v>48</v>
      </c>
      <c r="R25" s="375"/>
      <c r="S25" s="375"/>
    </row>
    <row r="26" spans="3:21" ht="263.25" customHeight="1" x14ac:dyDescent="0.2">
      <c r="C26" s="324"/>
      <c r="D26" s="324"/>
      <c r="E26" s="375"/>
      <c r="F26" s="375"/>
      <c r="G26" s="375"/>
      <c r="H26" s="375"/>
      <c r="I26" s="375"/>
      <c r="J26" s="375"/>
      <c r="K26" s="375"/>
      <c r="L26" s="375"/>
      <c r="M26" s="375"/>
      <c r="N26" s="375"/>
      <c r="O26" s="324"/>
      <c r="P26" s="324"/>
      <c r="Q26" s="375"/>
      <c r="R26" s="375"/>
      <c r="S26" s="375"/>
    </row>
    <row r="27" spans="3:21" x14ac:dyDescent="0.6">
      <c r="C27" s="93"/>
      <c r="D27" s="94"/>
      <c r="E27" s="94"/>
      <c r="F27" s="94"/>
      <c r="G27" s="93"/>
      <c r="H27" s="93"/>
      <c r="I27" s="93"/>
      <c r="J27" s="95"/>
      <c r="K27" s="93"/>
      <c r="L27" s="94"/>
      <c r="M27" s="94"/>
      <c r="N27" s="94"/>
      <c r="O27" s="94"/>
      <c r="P27" s="93"/>
      <c r="Q27" s="94"/>
      <c r="R27" s="94"/>
      <c r="S27" s="96"/>
    </row>
    <row r="28" spans="3:21" x14ac:dyDescent="0.6">
      <c r="C28" s="93"/>
      <c r="D28" s="94"/>
      <c r="E28" s="94"/>
      <c r="F28" s="94"/>
      <c r="G28" s="93"/>
      <c r="H28" s="93"/>
      <c r="I28" s="93"/>
      <c r="J28" s="95"/>
      <c r="K28" s="93"/>
      <c r="L28" s="94"/>
      <c r="M28" s="94"/>
      <c r="N28" s="94"/>
      <c r="O28" s="94"/>
      <c r="P28" s="93"/>
      <c r="Q28" s="94"/>
      <c r="R28" s="94"/>
      <c r="S28" s="96"/>
    </row>
    <row r="29" spans="3:21" x14ac:dyDescent="0.6">
      <c r="C29" s="93"/>
      <c r="D29" s="94"/>
      <c r="E29" s="94"/>
      <c r="F29" s="94"/>
      <c r="G29" s="93"/>
      <c r="H29" s="93"/>
      <c r="I29" s="93"/>
      <c r="J29" s="95"/>
      <c r="K29" s="93"/>
      <c r="L29" s="94"/>
      <c r="M29" s="94"/>
      <c r="N29" s="94"/>
      <c r="O29" s="94"/>
      <c r="P29" s="93"/>
      <c r="Q29" s="94"/>
      <c r="R29" s="94"/>
      <c r="S29" s="96"/>
    </row>
    <row r="30" spans="3:21" x14ac:dyDescent="0.6">
      <c r="C30" s="93"/>
      <c r="D30" s="94"/>
      <c r="E30" s="94"/>
      <c r="F30" s="94"/>
      <c r="G30" s="93"/>
      <c r="H30" s="93"/>
      <c r="I30" s="93"/>
      <c r="J30" s="95"/>
      <c r="K30" s="93"/>
      <c r="L30" s="94"/>
      <c r="M30" s="94"/>
      <c r="N30" s="94"/>
      <c r="O30" s="94"/>
      <c r="P30" s="93"/>
      <c r="Q30" s="94"/>
      <c r="R30" s="94"/>
      <c r="S30" s="96"/>
    </row>
    <row r="31" spans="3:21" x14ac:dyDescent="0.6">
      <c r="C31" s="93"/>
      <c r="D31" s="94"/>
      <c r="E31" s="94"/>
      <c r="F31" s="94"/>
      <c r="G31" s="93"/>
      <c r="H31" s="93"/>
      <c r="I31" s="93"/>
      <c r="J31" s="95"/>
      <c r="K31" s="93"/>
      <c r="L31" s="94"/>
      <c r="M31" s="94"/>
      <c r="N31" s="94"/>
      <c r="O31" s="94"/>
      <c r="P31" s="93"/>
      <c r="Q31" s="94"/>
      <c r="R31" s="94"/>
      <c r="S31" s="96"/>
    </row>
    <row r="32" spans="3:21" x14ac:dyDescent="0.6">
      <c r="C32" s="93"/>
      <c r="D32" s="94"/>
      <c r="E32" s="94"/>
      <c r="F32" s="94"/>
      <c r="G32" s="93"/>
      <c r="H32" s="93"/>
      <c r="I32" s="93"/>
      <c r="J32" s="95"/>
      <c r="K32" s="93"/>
      <c r="L32" s="94"/>
      <c r="M32" s="94"/>
      <c r="N32" s="94"/>
      <c r="O32" s="94"/>
      <c r="P32" s="93"/>
      <c r="Q32" s="94"/>
      <c r="R32" s="94"/>
      <c r="S32" s="96"/>
    </row>
    <row r="33" spans="3:21" x14ac:dyDescent="0.6">
      <c r="C33" s="93"/>
      <c r="D33" s="94"/>
      <c r="E33" s="94"/>
      <c r="F33" s="94"/>
      <c r="G33" s="93"/>
      <c r="H33" s="93"/>
      <c r="I33" s="93"/>
      <c r="J33" s="95"/>
      <c r="K33" s="93"/>
      <c r="L33" s="94"/>
      <c r="M33" s="94"/>
      <c r="N33" s="94"/>
      <c r="O33" s="94"/>
      <c r="P33" s="93"/>
      <c r="Q33" s="94"/>
      <c r="R33" s="94"/>
      <c r="S33" s="96"/>
    </row>
    <row r="34" spans="3:21" x14ac:dyDescent="0.6">
      <c r="C34" s="97"/>
      <c r="D34" s="98"/>
      <c r="E34" s="98"/>
      <c r="F34" s="98"/>
      <c r="G34" s="97"/>
      <c r="H34" s="97"/>
      <c r="I34" s="97"/>
      <c r="J34" s="99"/>
      <c r="K34" s="97"/>
      <c r="L34" s="98"/>
      <c r="M34" s="100"/>
      <c r="N34" s="98"/>
      <c r="O34" s="98"/>
      <c r="P34" s="100"/>
      <c r="Q34" s="98"/>
      <c r="R34" s="98"/>
      <c r="S34" s="101"/>
    </row>
    <row r="36" spans="3:21" ht="160.5" customHeight="1" thickBot="1" x14ac:dyDescent="0.25">
      <c r="C36" s="366" t="s">
        <v>16</v>
      </c>
      <c r="D36" s="367"/>
      <c r="E36" s="367"/>
      <c r="F36" s="367"/>
      <c r="G36" s="367"/>
      <c r="H36" s="367"/>
      <c r="I36" s="367"/>
      <c r="J36" s="367"/>
      <c r="K36" s="368"/>
    </row>
    <row r="37" spans="3:21" ht="123" customHeight="1" thickBot="1" x14ac:dyDescent="0.25">
      <c r="C37" s="369" t="s">
        <v>0</v>
      </c>
      <c r="D37" s="370"/>
      <c r="E37" s="370"/>
      <c r="F37" s="370"/>
      <c r="G37" s="370"/>
      <c r="H37" s="371"/>
      <c r="I37" s="372" t="s">
        <v>17</v>
      </c>
      <c r="J37" s="373"/>
      <c r="K37" s="374"/>
    </row>
    <row r="38" spans="3:21" ht="378" customHeight="1" thickBot="1" x14ac:dyDescent="0.25">
      <c r="C38" s="104" t="s">
        <v>18</v>
      </c>
      <c r="D38" s="105"/>
      <c r="E38" s="105"/>
      <c r="F38" s="105"/>
      <c r="G38" s="105"/>
      <c r="H38" s="106"/>
      <c r="I38" s="363" t="s">
        <v>19</v>
      </c>
      <c r="J38" s="364"/>
      <c r="K38" s="365"/>
    </row>
    <row r="39" spans="3:21" ht="378" customHeight="1" thickBot="1" x14ac:dyDescent="0.25">
      <c r="C39" s="107" t="s">
        <v>20</v>
      </c>
      <c r="D39" s="108"/>
      <c r="E39" s="108"/>
      <c r="F39" s="108"/>
      <c r="G39" s="108"/>
      <c r="H39" s="109"/>
      <c r="I39" s="363" t="s">
        <v>21</v>
      </c>
      <c r="J39" s="364"/>
      <c r="K39" s="365"/>
    </row>
    <row r="40" spans="3:21" s="102" customFormat="1" ht="378" customHeight="1" thickBot="1" x14ac:dyDescent="0.25">
      <c r="C40" s="110" t="s">
        <v>22</v>
      </c>
      <c r="D40" s="111"/>
      <c r="E40" s="111"/>
      <c r="F40" s="111"/>
      <c r="G40" s="111"/>
      <c r="H40" s="112"/>
      <c r="I40" s="363" t="s">
        <v>23</v>
      </c>
      <c r="J40" s="364"/>
      <c r="K40" s="365"/>
      <c r="S40" s="103"/>
      <c r="T40" s="73"/>
      <c r="U40" s="73"/>
    </row>
    <row r="41" spans="3:21" s="102" customFormat="1" ht="378" customHeight="1" thickBot="1" x14ac:dyDescent="0.25">
      <c r="C41" s="113" t="s">
        <v>32</v>
      </c>
      <c r="D41" s="114"/>
      <c r="E41" s="114"/>
      <c r="F41" s="114"/>
      <c r="G41" s="114"/>
      <c r="H41" s="115"/>
      <c r="I41" s="363" t="s">
        <v>24</v>
      </c>
      <c r="J41" s="364"/>
      <c r="K41" s="365"/>
      <c r="S41" s="103"/>
      <c r="T41" s="73"/>
      <c r="U41" s="73"/>
    </row>
    <row r="42" spans="3:21" x14ac:dyDescent="0.2">
      <c r="C42" s="103" t="s">
        <v>280</v>
      </c>
    </row>
  </sheetData>
  <mergeCells count="54">
    <mergeCell ref="N14:N15"/>
    <mergeCell ref="O14:O15"/>
    <mergeCell ref="P14:P15"/>
    <mergeCell ref="Q14:Q15"/>
    <mergeCell ref="I14:I15"/>
    <mergeCell ref="J14:J15"/>
    <mergeCell ref="K14:K15"/>
    <mergeCell ref="L14:L15"/>
    <mergeCell ref="M14:M15"/>
    <mergeCell ref="R14:R15"/>
    <mergeCell ref="C14:C15"/>
    <mergeCell ref="D14:D15"/>
    <mergeCell ref="C2:S2"/>
    <mergeCell ref="C3:P3"/>
    <mergeCell ref="Q3:S3"/>
    <mergeCell ref="C4:O5"/>
    <mergeCell ref="P4:P5"/>
    <mergeCell ref="Q4:S5"/>
    <mergeCell ref="E14:E15"/>
    <mergeCell ref="F14:F15"/>
    <mergeCell ref="S14:S15"/>
    <mergeCell ref="C6:N6"/>
    <mergeCell ref="P6:S6"/>
    <mergeCell ref="G14:G15"/>
    <mergeCell ref="H14:H15"/>
    <mergeCell ref="C22:S23"/>
    <mergeCell ref="C25:D26"/>
    <mergeCell ref="O25:P26"/>
    <mergeCell ref="Q25:S26"/>
    <mergeCell ref="E25:N26"/>
    <mergeCell ref="I41:K41"/>
    <mergeCell ref="C36:K36"/>
    <mergeCell ref="C37:H37"/>
    <mergeCell ref="I37:K37"/>
    <mergeCell ref="I38:K38"/>
    <mergeCell ref="I39:K39"/>
    <mergeCell ref="I40:K40"/>
    <mergeCell ref="C10:C11"/>
    <mergeCell ref="D10:D11"/>
    <mergeCell ref="E10:E11"/>
    <mergeCell ref="F10:F11"/>
    <mergeCell ref="G10:G11"/>
    <mergeCell ref="H10:H11"/>
    <mergeCell ref="I10:I11"/>
    <mergeCell ref="J10:J11"/>
    <mergeCell ref="K10:K11"/>
    <mergeCell ref="L10:L11"/>
    <mergeCell ref="R10:R11"/>
    <mergeCell ref="S10:S11"/>
    <mergeCell ref="M10:M11"/>
    <mergeCell ref="N10:N11"/>
    <mergeCell ref="O10:O11"/>
    <mergeCell ref="P10:P11"/>
    <mergeCell ref="Q10:Q11"/>
  </mergeCells>
  <conditionalFormatting sqref="Q8 Q10 Q16:Q17 Q19 Q12:Q14">
    <cfRule type="containsText" dxfId="29" priority="11" operator="containsText" text="Incumplida">
      <formula>NOT(ISERROR(SEARCH("Incumplida",Q8)))</formula>
    </cfRule>
    <cfRule type="containsText" dxfId="28" priority="12" operator="containsText" text="Alerta de incumplimiento">
      <formula>NOT(ISERROR(SEARCH("Alerta de incumplimiento",Q8)))</formula>
    </cfRule>
    <cfRule type="containsText" dxfId="27" priority="13" operator="containsText" text="En ejecución">
      <formula>NOT(ISERROR(SEARCH("En ejecución",Q8)))</formula>
    </cfRule>
    <cfRule type="containsText" dxfId="26" priority="14" operator="containsText" text="Cumplida">
      <formula>NOT(ISERROR(SEARCH("Cumplida",Q8)))</formula>
    </cfRule>
    <cfRule type="containsText" dxfId="25" priority="15" operator="containsText" text="Inicio programado después de la fecha de corte">
      <formula>NOT(ISERROR(SEARCH("Inicio programado después de la fecha de corte",Q8)))</formula>
    </cfRule>
  </conditionalFormatting>
  <conditionalFormatting sqref="Q9">
    <cfRule type="containsText" dxfId="24" priority="6" operator="containsText" text="Incumplida">
      <formula>NOT(ISERROR(SEARCH("Incumplida",Q9)))</formula>
    </cfRule>
    <cfRule type="containsText" dxfId="23" priority="7" operator="containsText" text="Alerta de incumplimiento">
      <formula>NOT(ISERROR(SEARCH("Alerta de incumplimiento",Q9)))</formula>
    </cfRule>
    <cfRule type="containsText" dxfId="22" priority="8" operator="containsText" text="En ejecución">
      <formula>NOT(ISERROR(SEARCH("En ejecución",Q9)))</formula>
    </cfRule>
    <cfRule type="containsText" dxfId="21" priority="9" operator="containsText" text="Cumplida">
      <formula>NOT(ISERROR(SEARCH("Cumplida",Q9)))</formula>
    </cfRule>
    <cfRule type="containsText" dxfId="20" priority="10" operator="containsText" text="Inicio programado después de la fecha de corte">
      <formula>NOT(ISERROR(SEARCH("Inicio programado después de la fecha de corte",Q9)))</formula>
    </cfRule>
  </conditionalFormatting>
  <conditionalFormatting sqref="Q18">
    <cfRule type="containsText" dxfId="19" priority="1" operator="containsText" text="Incumplida">
      <formula>NOT(ISERROR(SEARCH("Incumplida",Q18)))</formula>
    </cfRule>
    <cfRule type="containsText" dxfId="18" priority="2" operator="containsText" text="Alerta de incumplimiento">
      <formula>NOT(ISERROR(SEARCH("Alerta de incumplimiento",Q18)))</formula>
    </cfRule>
    <cfRule type="containsText" dxfId="17" priority="3" operator="containsText" text="En ejecución">
      <formula>NOT(ISERROR(SEARCH("En ejecución",Q18)))</formula>
    </cfRule>
    <cfRule type="containsText" dxfId="16" priority="4" operator="containsText" text="Cumplida">
      <formula>NOT(ISERROR(SEARCH("Cumplida",Q18)))</formula>
    </cfRule>
    <cfRule type="containsText" dxfId="15" priority="5" operator="containsText" text="Inicio programado después de la fecha de corte">
      <formula>NOT(ISERROR(SEARCH("Inicio programado después de la fecha de corte",Q18)))</formula>
    </cfRule>
  </conditionalFormatting>
  <dataValidations count="3">
    <dataValidation type="textLength" allowBlank="1" showInputMessage="1" showErrorMessage="1" errorTitle="Entrada no válida" error="Escriba un texto  Maximo 20 Caracteres" promptTitle="Cualquier contenido Maximo 20 Caracteres" sqref="H8:H10 H12:H13">
      <formula1>0</formula1>
      <formula2>20</formula2>
    </dataValidation>
    <dataValidation type="list" allowBlank="1" showInputMessage="1" showErrorMessage="1" sqref="Q16:Q18 Q8:Q10 Q12:Q14">
      <formula1>$C$38:$C$42</formula1>
    </dataValidation>
    <dataValidation type="list" allowBlank="1" showInputMessage="1" showErrorMessage="1" sqref="Q19">
      <formula1>#REF!</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17" min="2" max="18"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37"/>
  <sheetViews>
    <sheetView showGridLines="0" topLeftCell="H1" zoomScale="25" zoomScaleNormal="25" zoomScaleSheetLayoutView="20" zoomScalePageLayoutView="10" workbookViewId="0">
      <pane ySplit="7" topLeftCell="A12" activePane="bottomLeft" state="frozen"/>
      <selection pane="bottomLeft" activeCell="I13" sqref="I13"/>
    </sheetView>
  </sheetViews>
  <sheetFormatPr baseColWidth="10" defaultColWidth="18.42578125" defaultRowHeight="47.25" x14ac:dyDescent="0.2"/>
  <cols>
    <col min="1" max="1" width="3.7109375" style="73" customWidth="1"/>
    <col min="2" max="2" width="6.28515625" style="73" customWidth="1"/>
    <col min="3" max="3" width="41.85546875" style="102" customWidth="1"/>
    <col min="4" max="4" width="37.42578125" style="102" customWidth="1"/>
    <col min="5" max="5" width="42.85546875" style="102" customWidth="1"/>
    <col min="6" max="6" width="142.42578125" style="102" customWidth="1"/>
    <col min="7" max="7" width="224.5703125" style="102" customWidth="1"/>
    <col min="8" max="8" width="36.28515625" style="102" customWidth="1"/>
    <col min="9" max="9" width="149.42578125" style="103" customWidth="1"/>
    <col min="10" max="10" width="121.140625" style="116" customWidth="1"/>
    <col min="11" max="11" width="95.28515625" style="103" customWidth="1"/>
    <col min="12" max="12" width="22.42578125" style="102" customWidth="1"/>
    <col min="13" max="13" width="56.28515625" style="102" customWidth="1"/>
    <col min="14" max="15" width="46.85546875" style="102" customWidth="1"/>
    <col min="16" max="16" width="255.5703125" style="102" customWidth="1"/>
    <col min="17" max="17" width="47.5703125" style="102" customWidth="1"/>
    <col min="18" max="18" width="45.7109375" style="102" customWidth="1"/>
    <col min="19" max="19" width="110.85546875" style="103" customWidth="1"/>
    <col min="20" max="20" width="255.7109375" style="73" bestFit="1" customWidth="1"/>
    <col min="21" max="21" width="102" style="73" customWidth="1"/>
    <col min="22" max="16384" width="18.42578125" style="73"/>
  </cols>
  <sheetData>
    <row r="2" spans="3:19" x14ac:dyDescent="0.2">
      <c r="C2" s="376" t="s">
        <v>5</v>
      </c>
      <c r="D2" s="376"/>
      <c r="E2" s="376"/>
      <c r="F2" s="376"/>
      <c r="G2" s="376"/>
      <c r="H2" s="376"/>
      <c r="I2" s="376"/>
      <c r="J2" s="376"/>
      <c r="K2" s="376"/>
      <c r="L2" s="376"/>
      <c r="M2" s="376"/>
      <c r="N2" s="376"/>
      <c r="O2" s="376"/>
      <c r="P2" s="376"/>
      <c r="Q2" s="376"/>
      <c r="R2" s="376"/>
      <c r="S2" s="376"/>
    </row>
    <row r="3" spans="3:19" ht="114.75" customHeight="1" x14ac:dyDescent="0.2">
      <c r="C3" s="313" t="s">
        <v>25</v>
      </c>
      <c r="D3" s="313"/>
      <c r="E3" s="313"/>
      <c r="F3" s="313"/>
      <c r="G3" s="313"/>
      <c r="H3" s="313"/>
      <c r="I3" s="313"/>
      <c r="J3" s="313"/>
      <c r="K3" s="313"/>
      <c r="L3" s="313"/>
      <c r="M3" s="313"/>
      <c r="N3" s="313"/>
      <c r="O3" s="313"/>
      <c r="P3" s="313"/>
      <c r="Q3" s="314" t="s">
        <v>367</v>
      </c>
      <c r="R3" s="314"/>
      <c r="S3" s="314"/>
    </row>
    <row r="4" spans="3:19" ht="116.25" customHeight="1" x14ac:dyDescent="0.2">
      <c r="C4" s="315" t="s">
        <v>35</v>
      </c>
      <c r="D4" s="316"/>
      <c r="E4" s="316"/>
      <c r="F4" s="316"/>
      <c r="G4" s="316"/>
      <c r="H4" s="316"/>
      <c r="I4" s="316"/>
      <c r="J4" s="316"/>
      <c r="K4" s="316"/>
      <c r="L4" s="316"/>
      <c r="M4" s="316"/>
      <c r="N4" s="316"/>
      <c r="O4" s="317"/>
      <c r="P4" s="321" t="s">
        <v>325</v>
      </c>
      <c r="Q4" s="323" t="s">
        <v>368</v>
      </c>
      <c r="R4" s="323"/>
      <c r="S4" s="323"/>
    </row>
    <row r="5" spans="3:19" ht="142.5" customHeight="1" x14ac:dyDescent="0.2">
      <c r="C5" s="318"/>
      <c r="D5" s="319"/>
      <c r="E5" s="319"/>
      <c r="F5" s="319"/>
      <c r="G5" s="319"/>
      <c r="H5" s="319"/>
      <c r="I5" s="319"/>
      <c r="J5" s="319"/>
      <c r="K5" s="319"/>
      <c r="L5" s="319"/>
      <c r="M5" s="319"/>
      <c r="N5" s="319"/>
      <c r="O5" s="320"/>
      <c r="P5" s="322"/>
      <c r="Q5" s="323"/>
      <c r="R5" s="323"/>
      <c r="S5" s="323"/>
    </row>
    <row r="6" spans="3:19" x14ac:dyDescent="0.2">
      <c r="C6" s="377" t="s">
        <v>2</v>
      </c>
      <c r="D6" s="377"/>
      <c r="E6" s="377"/>
      <c r="F6" s="377"/>
      <c r="G6" s="377"/>
      <c r="H6" s="377"/>
      <c r="I6" s="377"/>
      <c r="J6" s="377"/>
      <c r="K6" s="377"/>
      <c r="L6" s="377"/>
      <c r="M6" s="377"/>
      <c r="N6" s="377"/>
      <c r="O6" s="124"/>
      <c r="P6" s="377" t="s">
        <v>1</v>
      </c>
      <c r="Q6" s="377"/>
      <c r="R6" s="377"/>
      <c r="S6" s="377"/>
    </row>
    <row r="7" spans="3:19" s="75" customFormat="1" ht="189" x14ac:dyDescent="0.2">
      <c r="C7" s="121" t="s">
        <v>27</v>
      </c>
      <c r="D7" s="121" t="s">
        <v>29</v>
      </c>
      <c r="E7" s="122" t="s">
        <v>28</v>
      </c>
      <c r="F7" s="121" t="s">
        <v>15</v>
      </c>
      <c r="G7" s="121" t="s">
        <v>281</v>
      </c>
      <c r="H7" s="121" t="s">
        <v>30</v>
      </c>
      <c r="I7" s="121" t="s">
        <v>6</v>
      </c>
      <c r="J7" s="121" t="s">
        <v>7</v>
      </c>
      <c r="K7" s="121" t="s">
        <v>8</v>
      </c>
      <c r="L7" s="121" t="s">
        <v>9</v>
      </c>
      <c r="M7" s="121" t="s">
        <v>10</v>
      </c>
      <c r="N7" s="121" t="s">
        <v>11</v>
      </c>
      <c r="O7" s="121" t="s">
        <v>31</v>
      </c>
      <c r="P7" s="121" t="s">
        <v>12</v>
      </c>
      <c r="Q7" s="121" t="s">
        <v>33</v>
      </c>
      <c r="R7" s="121" t="s">
        <v>13</v>
      </c>
      <c r="S7" s="121" t="s">
        <v>14</v>
      </c>
    </row>
    <row r="8" spans="3:19" s="75" customFormat="1" ht="407.25" customHeight="1" x14ac:dyDescent="0.2">
      <c r="C8" s="136">
        <v>38</v>
      </c>
      <c r="D8" s="136">
        <v>2025</v>
      </c>
      <c r="E8" s="136" t="s">
        <v>326</v>
      </c>
      <c r="F8" s="137" t="s">
        <v>327</v>
      </c>
      <c r="G8" s="137" t="s">
        <v>328</v>
      </c>
      <c r="H8" s="136">
        <v>1</v>
      </c>
      <c r="I8" s="137" t="s">
        <v>327</v>
      </c>
      <c r="J8" s="137" t="s">
        <v>329</v>
      </c>
      <c r="K8" s="137" t="s">
        <v>330</v>
      </c>
      <c r="L8" s="137">
        <v>1</v>
      </c>
      <c r="M8" s="136" t="s">
        <v>331</v>
      </c>
      <c r="N8" s="136" t="s">
        <v>332</v>
      </c>
      <c r="O8" s="138" t="s">
        <v>44</v>
      </c>
      <c r="P8" s="137" t="s">
        <v>320</v>
      </c>
      <c r="Q8" s="140" t="s">
        <v>20</v>
      </c>
      <c r="R8" s="141">
        <v>0</v>
      </c>
      <c r="S8" s="64"/>
    </row>
    <row r="9" spans="3:19" s="75" customFormat="1" ht="375" customHeight="1" x14ac:dyDescent="0.2">
      <c r="C9" s="136">
        <v>38</v>
      </c>
      <c r="D9" s="136">
        <v>2025</v>
      </c>
      <c r="E9" s="136" t="s">
        <v>333</v>
      </c>
      <c r="F9" s="137" t="s">
        <v>334</v>
      </c>
      <c r="G9" s="137" t="s">
        <v>335</v>
      </c>
      <c r="H9" s="136">
        <v>1</v>
      </c>
      <c r="I9" s="137" t="s">
        <v>334</v>
      </c>
      <c r="J9" s="137" t="s">
        <v>329</v>
      </c>
      <c r="K9" s="137" t="s">
        <v>336</v>
      </c>
      <c r="L9" s="137">
        <v>2</v>
      </c>
      <c r="M9" s="136" t="s">
        <v>331</v>
      </c>
      <c r="N9" s="136" t="s">
        <v>337</v>
      </c>
      <c r="O9" s="138" t="s">
        <v>44</v>
      </c>
      <c r="P9" s="137" t="s">
        <v>364</v>
      </c>
      <c r="Q9" s="140" t="s">
        <v>20</v>
      </c>
      <c r="R9" s="141">
        <v>0.5</v>
      </c>
      <c r="S9" s="137" t="s">
        <v>365</v>
      </c>
    </row>
    <row r="10" spans="3:19" s="75" customFormat="1" ht="409.5" customHeight="1" x14ac:dyDescent="0.2">
      <c r="C10" s="136">
        <v>38</v>
      </c>
      <c r="D10" s="136">
        <v>2025</v>
      </c>
      <c r="E10" s="136" t="s">
        <v>338</v>
      </c>
      <c r="F10" s="137" t="s">
        <v>339</v>
      </c>
      <c r="G10" s="137" t="s">
        <v>340</v>
      </c>
      <c r="H10" s="136">
        <v>1</v>
      </c>
      <c r="I10" s="137" t="s">
        <v>339</v>
      </c>
      <c r="J10" s="137" t="s">
        <v>329</v>
      </c>
      <c r="K10" s="137" t="s">
        <v>341</v>
      </c>
      <c r="L10" s="137">
        <v>1</v>
      </c>
      <c r="M10" s="136" t="s">
        <v>342</v>
      </c>
      <c r="N10" s="136" t="s">
        <v>343</v>
      </c>
      <c r="O10" s="138" t="s">
        <v>44</v>
      </c>
      <c r="P10" s="139" t="s">
        <v>344</v>
      </c>
      <c r="Q10" s="142" t="s">
        <v>280</v>
      </c>
      <c r="R10" s="141" t="s">
        <v>54</v>
      </c>
      <c r="S10" s="64"/>
    </row>
    <row r="11" spans="3:19" s="75" customFormat="1" ht="409.5" customHeight="1" x14ac:dyDescent="0.2">
      <c r="C11" s="136">
        <v>38</v>
      </c>
      <c r="D11" s="136">
        <v>2025</v>
      </c>
      <c r="E11" s="136" t="s">
        <v>345</v>
      </c>
      <c r="F11" s="137" t="s">
        <v>346</v>
      </c>
      <c r="G11" s="137" t="s">
        <v>347</v>
      </c>
      <c r="H11" s="136">
        <v>1</v>
      </c>
      <c r="I11" s="137" t="s">
        <v>346</v>
      </c>
      <c r="J11" s="137" t="s">
        <v>329</v>
      </c>
      <c r="K11" s="137" t="s">
        <v>348</v>
      </c>
      <c r="L11" s="137">
        <v>1</v>
      </c>
      <c r="M11" s="136" t="s">
        <v>349</v>
      </c>
      <c r="N11" s="136" t="s">
        <v>343</v>
      </c>
      <c r="O11" s="138" t="s">
        <v>44</v>
      </c>
      <c r="P11" s="143" t="s">
        <v>350</v>
      </c>
      <c r="Q11" s="142" t="s">
        <v>280</v>
      </c>
      <c r="R11" s="141" t="s">
        <v>54</v>
      </c>
      <c r="S11" s="64"/>
    </row>
    <row r="12" spans="3:19" s="75" customFormat="1" ht="409.6" customHeight="1" x14ac:dyDescent="0.2">
      <c r="C12" s="136">
        <v>38</v>
      </c>
      <c r="D12" s="136">
        <v>2025</v>
      </c>
      <c r="E12" s="136" t="s">
        <v>351</v>
      </c>
      <c r="F12" s="137" t="s">
        <v>346</v>
      </c>
      <c r="G12" s="137" t="s">
        <v>352</v>
      </c>
      <c r="H12" s="136">
        <v>1</v>
      </c>
      <c r="I12" s="137" t="s">
        <v>346</v>
      </c>
      <c r="J12" s="137" t="s">
        <v>329</v>
      </c>
      <c r="K12" s="137" t="s">
        <v>348</v>
      </c>
      <c r="L12" s="137">
        <v>1</v>
      </c>
      <c r="M12" s="136" t="s">
        <v>349</v>
      </c>
      <c r="N12" s="136" t="s">
        <v>343</v>
      </c>
      <c r="O12" s="138" t="s">
        <v>44</v>
      </c>
      <c r="P12" s="143" t="s">
        <v>350</v>
      </c>
      <c r="Q12" s="142" t="s">
        <v>280</v>
      </c>
      <c r="R12" s="141" t="s">
        <v>54</v>
      </c>
      <c r="S12" s="80"/>
    </row>
    <row r="13" spans="3:19" s="75" customFormat="1" ht="409.5" customHeight="1" x14ac:dyDescent="0.2">
      <c r="C13" s="136">
        <v>38</v>
      </c>
      <c r="D13" s="136">
        <v>2025</v>
      </c>
      <c r="E13" s="136" t="s">
        <v>353</v>
      </c>
      <c r="F13" s="137" t="s">
        <v>354</v>
      </c>
      <c r="G13" s="137" t="s">
        <v>355</v>
      </c>
      <c r="H13" s="136">
        <v>1</v>
      </c>
      <c r="I13" s="137" t="s">
        <v>356</v>
      </c>
      <c r="J13" s="137" t="s">
        <v>235</v>
      </c>
      <c r="K13" s="137" t="s">
        <v>357</v>
      </c>
      <c r="L13" s="137">
        <v>1</v>
      </c>
      <c r="M13" s="136" t="s">
        <v>358</v>
      </c>
      <c r="N13" s="136" t="s">
        <v>359</v>
      </c>
      <c r="O13" s="138" t="s">
        <v>44</v>
      </c>
      <c r="P13" s="137" t="s">
        <v>320</v>
      </c>
      <c r="Q13" s="140" t="s">
        <v>20</v>
      </c>
      <c r="R13" s="141">
        <v>0</v>
      </c>
      <c r="S13" s="80"/>
    </row>
    <row r="14" spans="3:19" s="75" customFormat="1" ht="409.5" customHeight="1" x14ac:dyDescent="0.2">
      <c r="C14" s="136">
        <v>38</v>
      </c>
      <c r="D14" s="136">
        <v>2025</v>
      </c>
      <c r="E14" s="136" t="s">
        <v>360</v>
      </c>
      <c r="F14" s="137" t="s">
        <v>354</v>
      </c>
      <c r="G14" s="137" t="s">
        <v>361</v>
      </c>
      <c r="H14" s="136">
        <v>1</v>
      </c>
      <c r="I14" s="137" t="s">
        <v>356</v>
      </c>
      <c r="J14" s="137" t="s">
        <v>235</v>
      </c>
      <c r="K14" s="137" t="s">
        <v>357</v>
      </c>
      <c r="L14" s="137">
        <v>1</v>
      </c>
      <c r="M14" s="136" t="s">
        <v>358</v>
      </c>
      <c r="N14" s="136" t="s">
        <v>359</v>
      </c>
      <c r="O14" s="138" t="s">
        <v>44</v>
      </c>
      <c r="P14" s="137" t="s">
        <v>320</v>
      </c>
      <c r="Q14" s="140" t="s">
        <v>20</v>
      </c>
      <c r="R14" s="141">
        <v>0</v>
      </c>
      <c r="S14" s="64"/>
    </row>
    <row r="15" spans="3:19" s="75" customFormat="1" x14ac:dyDescent="0.2">
      <c r="C15" s="81"/>
      <c r="D15" s="81"/>
      <c r="E15" s="123"/>
      <c r="F15" s="81"/>
      <c r="G15" s="81"/>
      <c r="H15" s="81"/>
      <c r="I15" s="81"/>
      <c r="J15" s="81"/>
      <c r="K15" s="81"/>
      <c r="L15" s="81"/>
      <c r="M15" s="81"/>
      <c r="N15" s="81"/>
      <c r="O15" s="81"/>
      <c r="P15" s="81"/>
      <c r="Q15" s="81"/>
      <c r="R15" s="81"/>
      <c r="S15" s="81"/>
    </row>
    <row r="16" spans="3:19" x14ac:dyDescent="0.2">
      <c r="C16" s="82"/>
      <c r="D16" s="82"/>
      <c r="E16" s="83"/>
      <c r="F16" s="83"/>
      <c r="G16" s="84"/>
      <c r="H16" s="83"/>
      <c r="I16" s="85"/>
      <c r="J16" s="86"/>
      <c r="K16" s="85"/>
      <c r="L16" s="83"/>
      <c r="M16" s="87"/>
      <c r="N16" s="87"/>
      <c r="O16" s="87"/>
      <c r="P16" s="88"/>
      <c r="Q16" s="89"/>
      <c r="R16" s="90"/>
      <c r="S16" s="91"/>
    </row>
    <row r="17" spans="3:21" x14ac:dyDescent="0.2">
      <c r="C17" s="290" t="s">
        <v>366</v>
      </c>
      <c r="D17" s="291"/>
      <c r="E17" s="291"/>
      <c r="F17" s="291"/>
      <c r="G17" s="291"/>
      <c r="H17" s="291"/>
      <c r="I17" s="291"/>
      <c r="J17" s="291"/>
      <c r="K17" s="291"/>
      <c r="L17" s="291"/>
      <c r="M17" s="291"/>
      <c r="N17" s="291"/>
      <c r="O17" s="291"/>
      <c r="P17" s="291"/>
      <c r="Q17" s="291"/>
      <c r="R17" s="291"/>
      <c r="S17" s="293"/>
      <c r="U17" s="92"/>
    </row>
    <row r="18" spans="3:21" ht="273.75" customHeight="1" x14ac:dyDescent="0.2">
      <c r="C18" s="327"/>
      <c r="D18" s="328"/>
      <c r="E18" s="328"/>
      <c r="F18" s="328"/>
      <c r="G18" s="328"/>
      <c r="H18" s="328"/>
      <c r="I18" s="328"/>
      <c r="J18" s="328"/>
      <c r="K18" s="328"/>
      <c r="L18" s="328"/>
      <c r="M18" s="328"/>
      <c r="N18" s="328"/>
      <c r="O18" s="328"/>
      <c r="P18" s="328"/>
      <c r="Q18" s="328"/>
      <c r="R18" s="328"/>
      <c r="S18" s="329"/>
    </row>
    <row r="19" spans="3:21" x14ac:dyDescent="0.6">
      <c r="C19" s="93"/>
      <c r="D19" s="94"/>
      <c r="E19" s="94"/>
      <c r="F19" s="94"/>
      <c r="G19" s="93"/>
      <c r="H19" s="93"/>
      <c r="I19" s="93"/>
      <c r="J19" s="95"/>
      <c r="K19" s="93"/>
      <c r="L19" s="94"/>
      <c r="M19" s="94"/>
      <c r="N19" s="94"/>
      <c r="O19" s="94"/>
      <c r="P19" s="93"/>
      <c r="Q19" s="94"/>
      <c r="R19" s="94"/>
      <c r="S19" s="96"/>
    </row>
    <row r="20" spans="3:21" ht="237" customHeight="1" x14ac:dyDescent="0.2">
      <c r="C20" s="324" t="s">
        <v>46</v>
      </c>
      <c r="D20" s="324"/>
      <c r="E20" s="375" t="s">
        <v>362</v>
      </c>
      <c r="F20" s="375"/>
      <c r="G20" s="375"/>
      <c r="H20" s="375"/>
      <c r="I20" s="375"/>
      <c r="J20" s="375"/>
      <c r="K20" s="375"/>
      <c r="L20" s="375"/>
      <c r="M20" s="375"/>
      <c r="N20" s="375"/>
      <c r="O20" s="324" t="s">
        <v>4</v>
      </c>
      <c r="P20" s="324"/>
      <c r="Q20" s="375" t="s">
        <v>48</v>
      </c>
      <c r="R20" s="375"/>
      <c r="S20" s="375"/>
    </row>
    <row r="21" spans="3:21" ht="221.25" customHeight="1" x14ac:dyDescent="0.2">
      <c r="C21" s="324"/>
      <c r="D21" s="324"/>
      <c r="E21" s="375"/>
      <c r="F21" s="375"/>
      <c r="G21" s="375"/>
      <c r="H21" s="375"/>
      <c r="I21" s="375"/>
      <c r="J21" s="375"/>
      <c r="K21" s="375"/>
      <c r="L21" s="375"/>
      <c r="M21" s="375"/>
      <c r="N21" s="375"/>
      <c r="O21" s="324"/>
      <c r="P21" s="324"/>
      <c r="Q21" s="375"/>
      <c r="R21" s="375"/>
      <c r="S21" s="375"/>
    </row>
    <row r="22" spans="3:21" x14ac:dyDescent="0.6">
      <c r="C22" s="93"/>
      <c r="D22" s="94"/>
      <c r="E22" s="94"/>
      <c r="F22" s="94"/>
      <c r="G22" s="93"/>
      <c r="H22" s="93"/>
      <c r="I22" s="93"/>
      <c r="J22" s="95"/>
      <c r="K22" s="93"/>
      <c r="L22" s="94"/>
      <c r="M22" s="94"/>
      <c r="N22" s="94"/>
      <c r="O22" s="94"/>
      <c r="P22" s="93"/>
      <c r="Q22" s="94"/>
      <c r="R22" s="94"/>
      <c r="S22" s="96"/>
    </row>
    <row r="23" spans="3:21" x14ac:dyDescent="0.6">
      <c r="C23" s="93"/>
      <c r="D23" s="94"/>
      <c r="E23" s="94"/>
      <c r="F23" s="94"/>
      <c r="G23" s="93"/>
      <c r="H23" s="93"/>
      <c r="I23" s="93"/>
      <c r="J23" s="95"/>
      <c r="K23" s="93"/>
      <c r="L23" s="94"/>
      <c r="M23" s="94"/>
      <c r="N23" s="94"/>
      <c r="O23" s="94"/>
      <c r="P23" s="93"/>
      <c r="Q23" s="94"/>
      <c r="R23" s="94"/>
      <c r="S23" s="96"/>
    </row>
    <row r="24" spans="3:21" x14ac:dyDescent="0.6">
      <c r="C24" s="93"/>
      <c r="D24" s="94"/>
      <c r="E24" s="94"/>
      <c r="F24" s="94"/>
      <c r="G24" s="93"/>
      <c r="H24" s="93"/>
      <c r="I24" s="93"/>
      <c r="J24" s="95"/>
      <c r="K24" s="93"/>
      <c r="L24" s="94"/>
      <c r="M24" s="94"/>
      <c r="N24" s="94"/>
      <c r="O24" s="94"/>
      <c r="P24" s="93"/>
      <c r="Q24" s="94"/>
      <c r="R24" s="94"/>
      <c r="S24" s="96"/>
    </row>
    <row r="25" spans="3:21" x14ac:dyDescent="0.6">
      <c r="C25" s="93"/>
      <c r="D25" s="94"/>
      <c r="E25" s="94"/>
      <c r="F25" s="94"/>
      <c r="G25" s="93"/>
      <c r="H25" s="93"/>
      <c r="I25" s="93"/>
      <c r="J25" s="95"/>
      <c r="K25" s="93"/>
      <c r="L25" s="94"/>
      <c r="M25" s="94"/>
      <c r="N25" s="94"/>
      <c r="O25" s="94"/>
      <c r="P25" s="93"/>
      <c r="Q25" s="94"/>
      <c r="R25" s="94"/>
      <c r="S25" s="96"/>
    </row>
    <row r="26" spans="3:21" x14ac:dyDescent="0.6">
      <c r="C26" s="93"/>
      <c r="D26" s="94"/>
      <c r="E26" s="94"/>
      <c r="F26" s="94"/>
      <c r="G26" s="93"/>
      <c r="H26" s="93"/>
      <c r="I26" s="93"/>
      <c r="J26" s="95"/>
      <c r="K26" s="93"/>
      <c r="L26" s="94"/>
      <c r="M26" s="94"/>
      <c r="N26" s="94"/>
      <c r="O26" s="94"/>
      <c r="P26" s="93"/>
      <c r="Q26" s="94"/>
      <c r="R26" s="94"/>
      <c r="S26" s="96"/>
    </row>
    <row r="27" spans="3:21" x14ac:dyDescent="0.6">
      <c r="C27" s="93"/>
      <c r="D27" s="94"/>
      <c r="E27" s="94"/>
      <c r="F27" s="94"/>
      <c r="G27" s="93"/>
      <c r="H27" s="93"/>
      <c r="I27" s="93"/>
      <c r="J27" s="95"/>
      <c r="K27" s="93"/>
      <c r="L27" s="94"/>
      <c r="M27" s="94"/>
      <c r="N27" s="94"/>
      <c r="O27" s="94"/>
      <c r="P27" s="93"/>
      <c r="Q27" s="94"/>
      <c r="R27" s="94"/>
      <c r="S27" s="96"/>
    </row>
    <row r="28" spans="3:21" x14ac:dyDescent="0.6">
      <c r="C28" s="93"/>
      <c r="D28" s="94"/>
      <c r="E28" s="94"/>
      <c r="F28" s="94"/>
      <c r="G28" s="93"/>
      <c r="H28" s="93"/>
      <c r="I28" s="93"/>
      <c r="J28" s="95"/>
      <c r="K28" s="93"/>
      <c r="L28" s="94"/>
      <c r="M28" s="94"/>
      <c r="N28" s="94"/>
      <c r="O28" s="94"/>
      <c r="P28" s="93"/>
      <c r="Q28" s="94"/>
      <c r="R28" s="94"/>
      <c r="S28" s="96"/>
    </row>
    <row r="29" spans="3:21" x14ac:dyDescent="0.6">
      <c r="C29" s="97"/>
      <c r="D29" s="98"/>
      <c r="E29" s="98"/>
      <c r="F29" s="98"/>
      <c r="G29" s="97"/>
      <c r="H29" s="97"/>
      <c r="I29" s="97"/>
      <c r="J29" s="99"/>
      <c r="K29" s="97"/>
      <c r="L29" s="98"/>
      <c r="M29" s="100"/>
      <c r="N29" s="98"/>
      <c r="O29" s="98"/>
      <c r="P29" s="100"/>
      <c r="Q29" s="98"/>
      <c r="R29" s="98"/>
      <c r="S29" s="101"/>
    </row>
    <row r="31" spans="3:21" ht="160.5" customHeight="1" thickBot="1" x14ac:dyDescent="0.25">
      <c r="C31" s="366" t="s">
        <v>16</v>
      </c>
      <c r="D31" s="367"/>
      <c r="E31" s="367"/>
      <c r="F31" s="367"/>
      <c r="G31" s="367"/>
      <c r="H31" s="367"/>
      <c r="I31" s="367"/>
      <c r="J31" s="367"/>
      <c r="K31" s="368"/>
    </row>
    <row r="32" spans="3:21" ht="123" customHeight="1" thickBot="1" x14ac:dyDescent="0.25">
      <c r="C32" s="369" t="s">
        <v>0</v>
      </c>
      <c r="D32" s="370"/>
      <c r="E32" s="370"/>
      <c r="F32" s="370"/>
      <c r="G32" s="370"/>
      <c r="H32" s="371"/>
      <c r="I32" s="372" t="s">
        <v>17</v>
      </c>
      <c r="J32" s="373"/>
      <c r="K32" s="374"/>
    </row>
    <row r="33" spans="3:21" ht="378" customHeight="1" thickBot="1" x14ac:dyDescent="0.25">
      <c r="C33" s="104" t="s">
        <v>18</v>
      </c>
      <c r="D33" s="105"/>
      <c r="E33" s="105"/>
      <c r="F33" s="105"/>
      <c r="G33" s="105"/>
      <c r="H33" s="106"/>
      <c r="I33" s="363" t="s">
        <v>19</v>
      </c>
      <c r="J33" s="364"/>
      <c r="K33" s="365"/>
    </row>
    <row r="34" spans="3:21" ht="378" customHeight="1" thickBot="1" x14ac:dyDescent="0.25">
      <c r="C34" s="107" t="s">
        <v>20</v>
      </c>
      <c r="D34" s="108"/>
      <c r="E34" s="108"/>
      <c r="F34" s="108"/>
      <c r="G34" s="108"/>
      <c r="H34" s="109"/>
      <c r="I34" s="363" t="s">
        <v>21</v>
      </c>
      <c r="J34" s="364"/>
      <c r="K34" s="365"/>
    </row>
    <row r="35" spans="3:21" s="102" customFormat="1" ht="378" customHeight="1" thickBot="1" x14ac:dyDescent="0.25">
      <c r="C35" s="110" t="s">
        <v>22</v>
      </c>
      <c r="D35" s="111"/>
      <c r="E35" s="111"/>
      <c r="F35" s="111"/>
      <c r="G35" s="111"/>
      <c r="H35" s="112"/>
      <c r="I35" s="363" t="s">
        <v>23</v>
      </c>
      <c r="J35" s="364"/>
      <c r="K35" s="365"/>
      <c r="S35" s="103"/>
      <c r="T35" s="73"/>
      <c r="U35" s="73"/>
    </row>
    <row r="36" spans="3:21" s="102" customFormat="1" ht="378" customHeight="1" thickBot="1" x14ac:dyDescent="0.25">
      <c r="C36" s="113" t="s">
        <v>32</v>
      </c>
      <c r="D36" s="114"/>
      <c r="E36" s="114"/>
      <c r="F36" s="114"/>
      <c r="G36" s="114"/>
      <c r="H36" s="115"/>
      <c r="I36" s="363" t="s">
        <v>24</v>
      </c>
      <c r="J36" s="364"/>
      <c r="K36" s="365"/>
      <c r="S36" s="103"/>
      <c r="T36" s="73"/>
      <c r="U36" s="73"/>
    </row>
    <row r="37" spans="3:21" x14ac:dyDescent="0.2">
      <c r="C37" s="103" t="s">
        <v>280</v>
      </c>
    </row>
  </sheetData>
  <autoFilter ref="A7:U7"/>
  <mergeCells count="20">
    <mergeCell ref="I36:K36"/>
    <mergeCell ref="E20:N21"/>
    <mergeCell ref="C31:K31"/>
    <mergeCell ref="C32:H32"/>
    <mergeCell ref="I32:K32"/>
    <mergeCell ref="I33:K33"/>
    <mergeCell ref="I34:K34"/>
    <mergeCell ref="I35:K35"/>
    <mergeCell ref="C17:S18"/>
    <mergeCell ref="C20:D21"/>
    <mergeCell ref="O20:P21"/>
    <mergeCell ref="Q20:S21"/>
    <mergeCell ref="C6:N6"/>
    <mergeCell ref="P6:S6"/>
    <mergeCell ref="C2:S2"/>
    <mergeCell ref="C3:P3"/>
    <mergeCell ref="Q3:S3"/>
    <mergeCell ref="C4:O5"/>
    <mergeCell ref="P4:P5"/>
    <mergeCell ref="Q4:S5"/>
  </mergeCells>
  <conditionalFormatting sqref="Q8:Q12">
    <cfRule type="containsText" dxfId="14" priority="11" operator="containsText" text="Incumplida">
      <formula>NOT(ISERROR(SEARCH("Incumplida",Q8)))</formula>
    </cfRule>
    <cfRule type="containsText" dxfId="13" priority="12" operator="containsText" text="Alerta de incumplimiento">
      <formula>NOT(ISERROR(SEARCH("Alerta de incumplimiento",Q8)))</formula>
    </cfRule>
    <cfRule type="containsText" dxfId="12" priority="13" operator="containsText" text="En ejecución">
      <formula>NOT(ISERROR(SEARCH("En ejecución",Q8)))</formula>
    </cfRule>
    <cfRule type="containsText" dxfId="11" priority="14" operator="containsText" text="Cumplida">
      <formula>NOT(ISERROR(SEARCH("Cumplida",Q8)))</formula>
    </cfRule>
    <cfRule type="containsText" dxfId="10" priority="15" operator="containsText" text="Inicio programado después de la fecha de corte">
      <formula>NOT(ISERROR(SEARCH("Inicio programado después de la fecha de corte",Q8)))</formula>
    </cfRule>
  </conditionalFormatting>
  <conditionalFormatting sqref="Q13">
    <cfRule type="containsText" dxfId="9" priority="6" operator="containsText" text="Incumplida">
      <formula>NOT(ISERROR(SEARCH("Incumplida",Q13)))</formula>
    </cfRule>
    <cfRule type="containsText" dxfId="8" priority="7" operator="containsText" text="Alerta de incumplimiento">
      <formula>NOT(ISERROR(SEARCH("Alerta de incumplimiento",Q13)))</formula>
    </cfRule>
    <cfRule type="containsText" dxfId="7" priority="8" operator="containsText" text="En ejecución">
      <formula>NOT(ISERROR(SEARCH("En ejecución",Q13)))</formula>
    </cfRule>
    <cfRule type="containsText" dxfId="6" priority="9" operator="containsText" text="Cumplida">
      <formula>NOT(ISERROR(SEARCH("Cumplida",Q13)))</formula>
    </cfRule>
    <cfRule type="containsText" dxfId="5" priority="10" operator="containsText" text="Inicio programado después de la fecha de corte">
      <formula>NOT(ISERROR(SEARCH("Inicio programado después de la fecha de corte",Q13)))</formula>
    </cfRule>
  </conditionalFormatting>
  <conditionalFormatting sqref="Q14">
    <cfRule type="containsText" dxfId="4" priority="1" operator="containsText" text="Incumplida">
      <formula>NOT(ISERROR(SEARCH("Incumplida",Q14)))</formula>
    </cfRule>
    <cfRule type="containsText" dxfId="3" priority="2" operator="containsText" text="Alerta de incumplimiento">
      <formula>NOT(ISERROR(SEARCH("Alerta de incumplimiento",Q14)))</formula>
    </cfRule>
    <cfRule type="containsText" dxfId="2" priority="3" operator="containsText" text="En ejecución">
      <formula>NOT(ISERROR(SEARCH("En ejecución",Q14)))</formula>
    </cfRule>
    <cfRule type="containsText" dxfId="1" priority="4" operator="containsText" text="Cumplida">
      <formula>NOT(ISERROR(SEARCH("Cumplida",Q14)))</formula>
    </cfRule>
    <cfRule type="containsText" dxfId="0" priority="5" operator="containsText" text="Inicio programado después de la fecha de corte">
      <formula>NOT(ISERROR(SEARCH("Inicio programado después de la fecha de corte",Q14)))</formula>
    </cfRule>
  </conditionalFormatting>
  <dataValidations count="2">
    <dataValidation type="textLength" allowBlank="1" showInputMessage="1" showErrorMessage="1" errorTitle="Entrada no válida" error="Escriba un texto  Maximo 20 Caracteres" promptTitle="Cualquier contenido Maximo 20 Caracteres" sqref="H8:H12">
      <formula1>0</formula1>
      <formula2>20</formula2>
    </dataValidation>
    <dataValidation type="list" allowBlank="1" showInputMessage="1" showErrorMessage="1" sqref="Q10:Q12">
      <formula1>$C$26:$C$30</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57"/>
  <sheetViews>
    <sheetView showGridLines="0" zoomScale="10" zoomScaleNormal="10" zoomScaleSheetLayoutView="10" zoomScalePageLayoutView="10" workbookViewId="0">
      <selection activeCell="I14" sqref="I14"/>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65" t="s">
        <v>5</v>
      </c>
      <c r="D2" s="165"/>
      <c r="E2" s="165"/>
      <c r="F2" s="165"/>
      <c r="G2" s="165"/>
      <c r="H2" s="165"/>
      <c r="I2" s="165"/>
      <c r="J2" s="165"/>
      <c r="K2" s="165"/>
      <c r="L2" s="165"/>
      <c r="M2" s="165"/>
      <c r="N2" s="165"/>
      <c r="O2" s="165"/>
      <c r="P2" s="165"/>
      <c r="Q2" s="165"/>
      <c r="R2" s="165"/>
      <c r="S2" s="165"/>
    </row>
    <row r="3" spans="3:19" ht="82.5" customHeight="1" x14ac:dyDescent="0.2">
      <c r="C3" s="166" t="s">
        <v>25</v>
      </c>
      <c r="D3" s="166"/>
      <c r="E3" s="166"/>
      <c r="F3" s="166"/>
      <c r="G3" s="166"/>
      <c r="H3" s="166"/>
      <c r="I3" s="166"/>
      <c r="J3" s="166"/>
      <c r="K3" s="166"/>
      <c r="L3" s="166"/>
      <c r="M3" s="166"/>
      <c r="N3" s="166"/>
      <c r="O3" s="166"/>
      <c r="P3" s="166"/>
      <c r="Q3" s="167" t="s">
        <v>34</v>
      </c>
      <c r="R3" s="166"/>
      <c r="S3" s="167"/>
    </row>
    <row r="4" spans="3:19" ht="37.5" customHeight="1" x14ac:dyDescent="0.2">
      <c r="C4" s="168" t="s">
        <v>35</v>
      </c>
      <c r="D4" s="169"/>
      <c r="E4" s="169"/>
      <c r="F4" s="169"/>
      <c r="G4" s="169"/>
      <c r="H4" s="169"/>
      <c r="I4" s="169"/>
      <c r="J4" s="169"/>
      <c r="K4" s="169"/>
      <c r="L4" s="169"/>
      <c r="M4" s="169"/>
      <c r="N4" s="169"/>
      <c r="O4" s="170"/>
      <c r="P4" s="174" t="s">
        <v>36</v>
      </c>
      <c r="Q4" s="176" t="s">
        <v>37</v>
      </c>
      <c r="R4" s="281"/>
      <c r="S4" s="176"/>
    </row>
    <row r="5" spans="3:19" ht="315" customHeight="1" x14ac:dyDescent="0.2">
      <c r="C5" s="171"/>
      <c r="D5" s="172"/>
      <c r="E5" s="172"/>
      <c r="F5" s="172"/>
      <c r="G5" s="172"/>
      <c r="H5" s="172"/>
      <c r="I5" s="172"/>
      <c r="J5" s="172"/>
      <c r="K5" s="172"/>
      <c r="L5" s="172"/>
      <c r="M5" s="172"/>
      <c r="N5" s="172"/>
      <c r="O5" s="173"/>
      <c r="P5" s="175"/>
      <c r="Q5" s="176"/>
      <c r="R5" s="281"/>
      <c r="S5" s="176"/>
    </row>
    <row r="6" spans="3:19" x14ac:dyDescent="0.2">
      <c r="C6" s="227" t="s">
        <v>2</v>
      </c>
      <c r="D6" s="227"/>
      <c r="E6" s="227"/>
      <c r="F6" s="227"/>
      <c r="G6" s="227"/>
      <c r="H6" s="227"/>
      <c r="I6" s="227"/>
      <c r="J6" s="227"/>
      <c r="K6" s="227"/>
      <c r="L6" s="227"/>
      <c r="M6" s="227"/>
      <c r="N6" s="227"/>
      <c r="O6" s="44"/>
      <c r="P6" s="227" t="s">
        <v>1</v>
      </c>
      <c r="Q6" s="227"/>
      <c r="R6" s="227"/>
      <c r="S6" s="227"/>
    </row>
    <row r="7" spans="3:19"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195" customHeight="1" x14ac:dyDescent="0.2">
      <c r="C8" s="45"/>
      <c r="D8" s="45"/>
      <c r="E8" s="46"/>
      <c r="F8" s="45"/>
      <c r="G8" s="45"/>
      <c r="H8" s="45"/>
      <c r="I8" s="45"/>
      <c r="J8" s="45"/>
      <c r="K8" s="45"/>
      <c r="L8" s="45"/>
      <c r="M8" s="45"/>
      <c r="N8" s="45"/>
      <c r="O8" s="45"/>
      <c r="P8" s="45"/>
      <c r="Q8" s="45"/>
      <c r="R8" s="45"/>
      <c r="S8" s="45"/>
    </row>
    <row r="9" spans="3:19" s="2" customFormat="1" ht="195" customHeight="1" x14ac:dyDescent="0.2">
      <c r="C9" s="45"/>
      <c r="D9" s="45"/>
      <c r="E9" s="46"/>
      <c r="F9" s="45"/>
      <c r="G9" s="45"/>
      <c r="H9" s="45"/>
      <c r="I9" s="45"/>
      <c r="J9" s="45"/>
      <c r="K9" s="45"/>
      <c r="L9" s="45"/>
      <c r="M9" s="45"/>
      <c r="N9" s="45"/>
      <c r="O9" s="45"/>
      <c r="P9" s="45"/>
      <c r="Q9" s="45"/>
      <c r="R9" s="45"/>
      <c r="S9" s="45"/>
    </row>
    <row r="10" spans="3:19" s="2" customFormat="1" ht="195" customHeight="1" x14ac:dyDescent="0.2">
      <c r="C10" s="45"/>
      <c r="D10" s="45"/>
      <c r="E10" s="46"/>
      <c r="F10" s="45"/>
      <c r="G10" s="45"/>
      <c r="H10" s="45"/>
      <c r="I10" s="45"/>
      <c r="J10" s="45"/>
      <c r="K10" s="45"/>
      <c r="L10" s="45"/>
      <c r="M10" s="45"/>
      <c r="N10" s="45"/>
      <c r="O10" s="45"/>
      <c r="P10" s="45"/>
      <c r="Q10" s="45"/>
      <c r="R10" s="45"/>
      <c r="S10" s="45"/>
    </row>
    <row r="11" spans="3:19" s="2" customFormat="1" ht="195" customHeight="1" x14ac:dyDescent="0.2">
      <c r="C11" s="45"/>
      <c r="D11" s="45"/>
      <c r="E11" s="46"/>
      <c r="F11" s="45"/>
      <c r="G11" s="45"/>
      <c r="H11" s="45"/>
      <c r="I11" s="45"/>
      <c r="J11" s="45"/>
      <c r="K11" s="45"/>
      <c r="L11" s="45"/>
      <c r="M11" s="45"/>
      <c r="N11" s="45"/>
      <c r="O11" s="45"/>
      <c r="P11" s="45"/>
      <c r="Q11" s="45"/>
      <c r="R11" s="45"/>
      <c r="S11" s="45"/>
    </row>
    <row r="12" spans="3:19" s="2" customFormat="1" ht="195" customHeight="1" x14ac:dyDescent="0.2">
      <c r="C12" s="45"/>
      <c r="D12" s="45"/>
      <c r="E12" s="46"/>
      <c r="F12" s="45"/>
      <c r="G12" s="45"/>
      <c r="H12" s="45"/>
      <c r="I12" s="45"/>
      <c r="J12" s="45"/>
      <c r="K12" s="45"/>
      <c r="L12" s="45"/>
      <c r="M12" s="45"/>
      <c r="N12" s="45"/>
      <c r="O12" s="45"/>
      <c r="P12" s="45"/>
      <c r="Q12" s="45"/>
      <c r="R12" s="45"/>
      <c r="S12" s="45"/>
    </row>
    <row r="13" spans="3:19" s="2" customFormat="1" ht="195" customHeight="1" x14ac:dyDescent="0.2">
      <c r="C13" s="45"/>
      <c r="D13" s="45"/>
      <c r="E13" s="46"/>
      <c r="F13" s="45"/>
      <c r="G13" s="45"/>
      <c r="H13" s="45"/>
      <c r="I13" s="45"/>
      <c r="J13" s="45"/>
      <c r="K13" s="45"/>
      <c r="L13" s="45"/>
      <c r="M13" s="45"/>
      <c r="N13" s="45"/>
      <c r="O13" s="45"/>
      <c r="P13" s="45"/>
      <c r="Q13" s="45"/>
      <c r="R13" s="45"/>
      <c r="S13" s="45"/>
    </row>
    <row r="14" spans="3:19" s="2" customFormat="1" ht="195" customHeight="1" x14ac:dyDescent="0.2">
      <c r="C14" s="45"/>
      <c r="D14" s="45"/>
      <c r="E14" s="46"/>
      <c r="F14" s="45"/>
      <c r="G14" s="45"/>
      <c r="H14" s="45"/>
      <c r="I14" s="45"/>
      <c r="J14" s="45"/>
      <c r="K14" s="45"/>
      <c r="L14" s="45"/>
      <c r="M14" s="45"/>
      <c r="N14" s="45"/>
      <c r="O14" s="45"/>
      <c r="P14" s="45"/>
      <c r="Q14" s="45"/>
      <c r="R14" s="45"/>
      <c r="S14" s="45"/>
    </row>
    <row r="15" spans="3:19" s="2" customFormat="1" ht="195" customHeight="1" x14ac:dyDescent="0.2">
      <c r="C15" s="45"/>
      <c r="D15" s="45"/>
      <c r="E15" s="46"/>
      <c r="F15" s="45"/>
      <c r="G15" s="45"/>
      <c r="H15" s="45"/>
      <c r="I15" s="45"/>
      <c r="J15" s="45"/>
      <c r="K15" s="45"/>
      <c r="L15" s="45"/>
      <c r="M15" s="45"/>
      <c r="N15" s="45"/>
      <c r="O15" s="45"/>
      <c r="P15" s="45"/>
      <c r="Q15" s="45"/>
      <c r="R15" s="45"/>
      <c r="S15" s="45"/>
    </row>
    <row r="16" spans="3:19" s="2" customFormat="1" ht="195" customHeight="1" x14ac:dyDescent="0.2">
      <c r="C16" s="45"/>
      <c r="D16" s="45"/>
      <c r="E16" s="46"/>
      <c r="F16" s="45"/>
      <c r="G16" s="45"/>
      <c r="H16" s="45"/>
      <c r="I16" s="45"/>
      <c r="J16" s="45"/>
      <c r="K16" s="45"/>
      <c r="L16" s="45"/>
      <c r="M16" s="45"/>
      <c r="N16" s="45"/>
      <c r="O16" s="45"/>
      <c r="P16" s="45"/>
      <c r="Q16" s="45"/>
      <c r="R16" s="45"/>
      <c r="S16" s="45"/>
    </row>
    <row r="17" spans="3:19" s="2" customFormat="1" ht="195" customHeight="1" x14ac:dyDescent="0.2">
      <c r="C17" s="45"/>
      <c r="D17" s="45"/>
      <c r="E17" s="46"/>
      <c r="F17" s="45"/>
      <c r="G17" s="45"/>
      <c r="H17" s="45"/>
      <c r="I17" s="45"/>
      <c r="J17" s="45"/>
      <c r="K17" s="45"/>
      <c r="L17" s="45"/>
      <c r="M17" s="45"/>
      <c r="N17" s="45"/>
      <c r="O17" s="45"/>
      <c r="P17" s="45"/>
      <c r="Q17" s="45"/>
      <c r="R17" s="45"/>
      <c r="S17" s="45"/>
    </row>
    <row r="18" spans="3:19" s="2" customFormat="1" ht="195" customHeight="1" x14ac:dyDescent="0.2">
      <c r="C18" s="45"/>
      <c r="D18" s="45"/>
      <c r="E18" s="46"/>
      <c r="F18" s="45"/>
      <c r="G18" s="45"/>
      <c r="H18" s="45"/>
      <c r="I18" s="45"/>
      <c r="J18" s="45"/>
      <c r="K18" s="45"/>
      <c r="L18" s="45"/>
      <c r="M18" s="45"/>
      <c r="N18" s="45"/>
      <c r="O18" s="45"/>
      <c r="P18" s="45"/>
      <c r="Q18" s="45"/>
      <c r="R18" s="45"/>
      <c r="S18" s="45"/>
    </row>
    <row r="19" spans="3:19" s="2" customFormat="1" ht="195" customHeight="1" x14ac:dyDescent="0.2">
      <c r="C19" s="45"/>
      <c r="D19" s="45"/>
      <c r="E19" s="46"/>
      <c r="F19" s="45"/>
      <c r="G19" s="45"/>
      <c r="H19" s="45"/>
      <c r="I19" s="45"/>
      <c r="J19" s="45"/>
      <c r="K19" s="45"/>
      <c r="L19" s="45"/>
      <c r="M19" s="45"/>
      <c r="N19" s="45"/>
      <c r="O19" s="45"/>
      <c r="P19" s="45"/>
      <c r="Q19" s="45"/>
      <c r="R19" s="45"/>
      <c r="S19" s="45"/>
    </row>
    <row r="20" spans="3:19" s="2" customFormat="1" ht="195" customHeight="1" x14ac:dyDescent="0.2">
      <c r="C20" s="45"/>
      <c r="D20" s="45"/>
      <c r="E20" s="46"/>
      <c r="F20" s="45"/>
      <c r="G20" s="45"/>
      <c r="H20" s="45"/>
      <c r="I20" s="45"/>
      <c r="J20" s="45"/>
      <c r="K20" s="45"/>
      <c r="L20" s="45"/>
      <c r="M20" s="45"/>
      <c r="N20" s="45"/>
      <c r="O20" s="45"/>
      <c r="P20" s="45"/>
      <c r="Q20" s="45"/>
      <c r="R20" s="45"/>
      <c r="S20" s="45"/>
    </row>
    <row r="21" spans="3:19" s="2" customFormat="1" ht="195" customHeight="1" x14ac:dyDescent="0.2">
      <c r="C21" s="45"/>
      <c r="D21" s="45"/>
      <c r="E21" s="46"/>
      <c r="F21" s="45"/>
      <c r="G21" s="45"/>
      <c r="H21" s="45"/>
      <c r="I21" s="45"/>
      <c r="J21" s="45"/>
      <c r="K21" s="45"/>
      <c r="L21" s="45"/>
      <c r="M21" s="45"/>
      <c r="N21" s="45"/>
      <c r="O21" s="45"/>
      <c r="P21" s="45"/>
      <c r="Q21" s="45"/>
      <c r="R21" s="45"/>
      <c r="S21" s="45"/>
    </row>
    <row r="22" spans="3:19" s="2" customFormat="1" ht="195" customHeight="1" x14ac:dyDescent="0.2">
      <c r="C22" s="45"/>
      <c r="D22" s="45"/>
      <c r="E22" s="46"/>
      <c r="F22" s="45"/>
      <c r="G22" s="45"/>
      <c r="H22" s="45"/>
      <c r="I22" s="45"/>
      <c r="J22" s="45"/>
      <c r="K22" s="45"/>
      <c r="L22" s="45"/>
      <c r="M22" s="45"/>
      <c r="N22" s="45"/>
      <c r="O22" s="45"/>
      <c r="P22" s="45"/>
      <c r="Q22" s="45"/>
      <c r="R22" s="45"/>
      <c r="S22" s="45"/>
    </row>
    <row r="23" spans="3:19" s="2" customFormat="1" ht="195" customHeight="1" x14ac:dyDescent="0.2">
      <c r="C23" s="45"/>
      <c r="D23" s="45"/>
      <c r="E23" s="46"/>
      <c r="F23" s="45"/>
      <c r="G23" s="45"/>
      <c r="H23" s="45"/>
      <c r="I23" s="45"/>
      <c r="J23" s="45"/>
      <c r="K23" s="45"/>
      <c r="L23" s="45"/>
      <c r="M23" s="45"/>
      <c r="N23" s="45"/>
      <c r="O23" s="45"/>
      <c r="P23" s="45"/>
      <c r="Q23" s="45"/>
      <c r="R23" s="45"/>
      <c r="S23" s="45"/>
    </row>
    <row r="24" spans="3:19" s="2" customFormat="1" ht="195" customHeight="1" x14ac:dyDescent="0.2">
      <c r="C24" s="45"/>
      <c r="D24" s="45"/>
      <c r="E24" s="46"/>
      <c r="F24" s="45"/>
      <c r="G24" s="45"/>
      <c r="H24" s="45"/>
      <c r="I24" s="45"/>
      <c r="J24" s="45"/>
      <c r="K24" s="45"/>
      <c r="L24" s="45"/>
      <c r="M24" s="45"/>
      <c r="N24" s="45"/>
      <c r="O24" s="45"/>
      <c r="P24" s="45"/>
      <c r="Q24" s="45"/>
      <c r="R24" s="45"/>
      <c r="S24" s="45"/>
    </row>
    <row r="25" spans="3:19" s="2" customFormat="1" ht="195" customHeight="1" x14ac:dyDescent="0.2">
      <c r="C25" s="45"/>
      <c r="D25" s="45"/>
      <c r="E25" s="46"/>
      <c r="F25" s="45"/>
      <c r="G25" s="45"/>
      <c r="H25" s="45"/>
      <c r="I25" s="45"/>
      <c r="J25" s="45"/>
      <c r="K25" s="45"/>
      <c r="L25" s="45"/>
      <c r="M25" s="45"/>
      <c r="N25" s="45"/>
      <c r="O25" s="45"/>
      <c r="P25" s="45"/>
      <c r="Q25" s="45"/>
      <c r="R25" s="45"/>
      <c r="S25" s="45"/>
    </row>
    <row r="26" spans="3:19" s="2" customFormat="1" ht="195" customHeight="1" x14ac:dyDescent="0.2">
      <c r="C26" s="45"/>
      <c r="D26" s="45"/>
      <c r="E26" s="46"/>
      <c r="F26" s="45"/>
      <c r="G26" s="45"/>
      <c r="H26" s="45"/>
      <c r="I26" s="45"/>
      <c r="J26" s="45"/>
      <c r="K26" s="45"/>
      <c r="L26" s="45"/>
      <c r="M26" s="45"/>
      <c r="N26" s="45"/>
      <c r="O26" s="45"/>
      <c r="P26" s="45"/>
      <c r="Q26" s="45"/>
      <c r="R26" s="45"/>
      <c r="S26" s="45"/>
    </row>
    <row r="27" spans="3:19" s="2" customFormat="1" ht="195" customHeight="1" x14ac:dyDescent="0.2">
      <c r="C27" s="45"/>
      <c r="D27" s="45"/>
      <c r="E27" s="46"/>
      <c r="F27" s="45"/>
      <c r="G27" s="45"/>
      <c r="H27" s="45"/>
      <c r="I27" s="45"/>
      <c r="J27" s="45"/>
      <c r="K27" s="45"/>
      <c r="L27" s="45"/>
      <c r="M27" s="45"/>
      <c r="N27" s="45"/>
      <c r="O27" s="45"/>
      <c r="P27" s="45"/>
      <c r="Q27" s="45"/>
      <c r="R27" s="45"/>
      <c r="S27" s="45"/>
    </row>
    <row r="28" spans="3:19" s="2" customFormat="1" ht="195" customHeight="1" x14ac:dyDescent="0.2">
      <c r="C28" s="45"/>
      <c r="D28" s="45"/>
      <c r="E28" s="46"/>
      <c r="F28" s="45"/>
      <c r="G28" s="45"/>
      <c r="H28" s="45"/>
      <c r="I28" s="45"/>
      <c r="J28" s="45"/>
      <c r="K28" s="45"/>
      <c r="L28" s="45"/>
      <c r="M28" s="45"/>
      <c r="N28" s="45"/>
      <c r="O28" s="45"/>
      <c r="P28" s="45"/>
      <c r="Q28" s="45"/>
      <c r="R28" s="45"/>
      <c r="S28" s="45"/>
    </row>
    <row r="29" spans="3:19" s="2" customFormat="1" ht="195" customHeight="1" x14ac:dyDescent="0.2">
      <c r="C29" s="45"/>
      <c r="D29" s="45"/>
      <c r="E29" s="46"/>
      <c r="F29" s="45"/>
      <c r="G29" s="45"/>
      <c r="H29" s="45"/>
      <c r="I29" s="45"/>
      <c r="J29" s="45"/>
      <c r="K29" s="45"/>
      <c r="L29" s="45"/>
      <c r="M29" s="45"/>
      <c r="N29" s="45"/>
      <c r="O29" s="45"/>
      <c r="P29" s="45"/>
      <c r="Q29" s="45"/>
      <c r="R29" s="45"/>
      <c r="S29" s="45"/>
    </row>
    <row r="30" spans="3:19" s="2" customFormat="1" ht="195" customHeight="1" x14ac:dyDescent="0.2">
      <c r="C30" s="45"/>
      <c r="D30" s="45"/>
      <c r="E30" s="46"/>
      <c r="F30" s="45"/>
      <c r="G30" s="45"/>
      <c r="H30" s="45"/>
      <c r="I30" s="45"/>
      <c r="J30" s="45"/>
      <c r="K30" s="45"/>
      <c r="L30" s="45"/>
      <c r="M30" s="45"/>
      <c r="N30" s="45"/>
      <c r="O30" s="45"/>
      <c r="P30" s="45"/>
      <c r="Q30" s="45"/>
      <c r="R30" s="45"/>
      <c r="S30" s="45"/>
    </row>
    <row r="31" spans="3:19" s="2" customFormat="1" ht="195" customHeight="1" x14ac:dyDescent="0.2">
      <c r="C31" s="45"/>
      <c r="D31" s="45"/>
      <c r="E31" s="46"/>
      <c r="F31" s="45"/>
      <c r="G31" s="45"/>
      <c r="H31" s="45"/>
      <c r="I31" s="45"/>
      <c r="J31" s="45"/>
      <c r="K31" s="45"/>
      <c r="L31" s="45"/>
      <c r="M31" s="45"/>
      <c r="N31" s="45"/>
      <c r="O31" s="45"/>
      <c r="P31" s="45"/>
      <c r="Q31" s="45"/>
      <c r="R31" s="45"/>
      <c r="S31" s="45"/>
    </row>
    <row r="32" spans="3:19" s="2" customFormat="1" ht="195" customHeight="1" x14ac:dyDescent="0.2">
      <c r="C32" s="45"/>
      <c r="D32" s="45"/>
      <c r="E32" s="46"/>
      <c r="F32" s="45"/>
      <c r="G32" s="45"/>
      <c r="H32" s="45"/>
      <c r="I32" s="45"/>
      <c r="J32" s="45"/>
      <c r="K32" s="45"/>
      <c r="L32" s="45"/>
      <c r="M32" s="45"/>
      <c r="N32" s="45"/>
      <c r="O32" s="45"/>
      <c r="P32" s="45"/>
      <c r="Q32" s="45"/>
      <c r="R32" s="45"/>
      <c r="S32" s="45"/>
    </row>
    <row r="33" spans="3:21" s="2" customFormat="1" ht="195" customHeight="1" x14ac:dyDescent="0.2">
      <c r="C33" s="45"/>
      <c r="D33" s="45"/>
      <c r="E33" s="46"/>
      <c r="F33" s="45"/>
      <c r="G33" s="45"/>
      <c r="H33" s="45"/>
      <c r="I33" s="45"/>
      <c r="J33" s="45"/>
      <c r="K33" s="45"/>
      <c r="L33" s="45"/>
      <c r="M33" s="45"/>
      <c r="N33" s="45"/>
      <c r="O33" s="45"/>
      <c r="P33" s="45"/>
      <c r="Q33" s="45"/>
      <c r="R33" s="45"/>
      <c r="S33" s="45"/>
    </row>
    <row r="34" spans="3:21" s="2" customFormat="1" ht="195" customHeight="1" x14ac:dyDescent="0.2">
      <c r="C34" s="45"/>
      <c r="D34" s="45"/>
      <c r="E34" s="46"/>
      <c r="F34" s="45"/>
      <c r="G34" s="45"/>
      <c r="H34" s="45"/>
      <c r="I34" s="45"/>
      <c r="J34" s="45"/>
      <c r="K34" s="45"/>
      <c r="L34" s="45"/>
      <c r="M34" s="45"/>
      <c r="N34" s="45"/>
      <c r="O34" s="45"/>
      <c r="P34" s="45"/>
      <c r="Q34" s="45"/>
      <c r="R34" s="45"/>
      <c r="S34" s="45"/>
    </row>
    <row r="35" spans="3:21" s="2" customFormat="1" ht="195" customHeight="1" x14ac:dyDescent="0.2">
      <c r="C35" s="45"/>
      <c r="D35" s="45"/>
      <c r="E35" s="46"/>
      <c r="F35" s="45"/>
      <c r="G35" s="45"/>
      <c r="H35" s="45"/>
      <c r="I35" s="45"/>
      <c r="J35" s="45"/>
      <c r="K35" s="45"/>
      <c r="L35" s="45"/>
      <c r="M35" s="45"/>
      <c r="N35" s="45"/>
      <c r="O35" s="45"/>
      <c r="P35" s="45"/>
      <c r="Q35" s="45"/>
      <c r="R35" s="45"/>
      <c r="S35" s="45"/>
    </row>
    <row r="36" spans="3:21" s="2" customFormat="1" ht="195" customHeight="1" x14ac:dyDescent="0.2">
      <c r="C36" s="45"/>
      <c r="D36" s="45"/>
      <c r="E36" s="46"/>
      <c r="F36" s="45"/>
      <c r="G36" s="45"/>
      <c r="H36" s="45"/>
      <c r="I36" s="45"/>
      <c r="J36" s="45"/>
      <c r="K36" s="45"/>
      <c r="L36" s="45"/>
      <c r="M36" s="45"/>
      <c r="N36" s="45"/>
      <c r="O36" s="45"/>
      <c r="P36" s="45"/>
      <c r="Q36" s="45"/>
      <c r="R36" s="45"/>
      <c r="S36" s="45"/>
    </row>
    <row r="37" spans="3:21" x14ac:dyDescent="0.2">
      <c r="C37" s="5"/>
      <c r="D37" s="5"/>
      <c r="E37" s="4"/>
      <c r="F37" s="4"/>
      <c r="G37" s="6"/>
      <c r="H37" s="4"/>
      <c r="I37" s="7"/>
      <c r="J37" s="8"/>
      <c r="K37" s="7"/>
      <c r="L37" s="4"/>
      <c r="M37" s="28"/>
      <c r="N37" s="28"/>
      <c r="O37" s="28"/>
      <c r="P37" s="9"/>
      <c r="Q37" s="10"/>
      <c r="R37" s="11"/>
      <c r="S37" s="12"/>
    </row>
    <row r="38" spans="3:21" ht="178.5" customHeight="1" x14ac:dyDescent="0.2">
      <c r="C38" s="192" t="s">
        <v>45</v>
      </c>
      <c r="D38" s="193"/>
      <c r="E38" s="193"/>
      <c r="F38" s="193"/>
      <c r="G38" s="193"/>
      <c r="H38" s="193"/>
      <c r="I38" s="193"/>
      <c r="J38" s="193"/>
      <c r="K38" s="193"/>
      <c r="L38" s="193"/>
      <c r="M38" s="193"/>
      <c r="N38" s="193"/>
      <c r="O38" s="193"/>
      <c r="P38" s="193"/>
      <c r="Q38" s="193"/>
      <c r="R38" s="193"/>
      <c r="S38" s="194"/>
      <c r="T38" s="1" t="s">
        <v>3</v>
      </c>
      <c r="U38" s="13"/>
    </row>
    <row r="39" spans="3:21" x14ac:dyDescent="0.5">
      <c r="C39" s="149"/>
      <c r="D39" s="149"/>
      <c r="E39" s="149"/>
      <c r="F39" s="149"/>
      <c r="G39" s="149"/>
      <c r="H39" s="149"/>
      <c r="I39" s="149"/>
      <c r="J39" s="149"/>
      <c r="K39" s="149"/>
      <c r="L39" s="149"/>
      <c r="M39" s="29"/>
      <c r="N39" s="29"/>
      <c r="O39" s="29"/>
      <c r="P39" s="14"/>
      <c r="Q39" s="15"/>
      <c r="R39" s="15"/>
      <c r="S39" s="15"/>
    </row>
    <row r="40" spans="3:21" x14ac:dyDescent="0.5">
      <c r="C40" s="16"/>
      <c r="D40" s="18"/>
      <c r="E40" s="18"/>
      <c r="F40" s="18"/>
      <c r="G40" s="16"/>
      <c r="H40" s="16"/>
      <c r="I40" s="16"/>
      <c r="J40" s="17"/>
      <c r="K40" s="16"/>
      <c r="L40" s="18"/>
      <c r="M40" s="18"/>
      <c r="N40" s="18"/>
      <c r="O40" s="18"/>
      <c r="P40" s="16"/>
      <c r="Q40" s="18"/>
      <c r="R40" s="18"/>
      <c r="S40" s="19"/>
    </row>
    <row r="41" spans="3:21" ht="234.75" customHeight="1" x14ac:dyDescent="0.65">
      <c r="C41" s="195" t="s">
        <v>46</v>
      </c>
      <c r="D41" s="195"/>
      <c r="E41" s="378" t="s">
        <v>47</v>
      </c>
      <c r="F41" s="378"/>
      <c r="G41" s="378"/>
      <c r="H41" s="378"/>
      <c r="I41" s="378"/>
      <c r="J41" s="378"/>
      <c r="K41" s="378"/>
      <c r="L41" s="378"/>
      <c r="M41" s="378"/>
      <c r="N41" s="378"/>
      <c r="O41" s="195" t="s">
        <v>4</v>
      </c>
      <c r="P41" s="195"/>
      <c r="Q41" s="196" t="s">
        <v>48</v>
      </c>
      <c r="R41" s="196"/>
      <c r="S41" s="196"/>
    </row>
    <row r="42" spans="3:21" ht="234.75" customHeight="1" x14ac:dyDescent="0.65">
      <c r="C42" s="195"/>
      <c r="D42" s="195"/>
      <c r="E42" s="378" t="s">
        <v>49</v>
      </c>
      <c r="F42" s="378"/>
      <c r="G42" s="378"/>
      <c r="H42" s="378"/>
      <c r="I42" s="378"/>
      <c r="J42" s="378"/>
      <c r="K42" s="378"/>
      <c r="L42" s="378"/>
      <c r="M42" s="378"/>
      <c r="N42" s="378"/>
      <c r="O42" s="195"/>
      <c r="P42" s="195"/>
      <c r="Q42" s="196"/>
      <c r="R42" s="196"/>
      <c r="S42" s="196"/>
    </row>
    <row r="43" spans="3:21" x14ac:dyDescent="0.5">
      <c r="C43" s="16"/>
      <c r="D43" s="18"/>
      <c r="E43" s="18"/>
      <c r="F43" s="18"/>
      <c r="G43" s="16"/>
      <c r="H43" s="16"/>
      <c r="I43" s="16"/>
      <c r="J43" s="17"/>
      <c r="K43" s="16"/>
      <c r="L43" s="18"/>
      <c r="M43" s="18"/>
      <c r="N43" s="18"/>
      <c r="O43" s="18"/>
      <c r="P43" s="16"/>
      <c r="Q43" s="18"/>
      <c r="R43" s="18"/>
      <c r="S43" s="19"/>
    </row>
    <row r="44" spans="3:21" x14ac:dyDescent="0.5">
      <c r="C44" s="16"/>
      <c r="D44" s="18"/>
      <c r="E44" s="18"/>
      <c r="F44" s="18"/>
      <c r="G44" s="16"/>
      <c r="H44" s="16"/>
      <c r="I44" s="16"/>
      <c r="J44" s="17"/>
      <c r="K44" s="16"/>
      <c r="L44" s="18"/>
      <c r="M44" s="18"/>
      <c r="N44" s="18"/>
      <c r="O44" s="18"/>
      <c r="P44" s="16"/>
      <c r="Q44" s="18"/>
      <c r="R44" s="18"/>
      <c r="S44" s="19"/>
    </row>
    <row r="45" spans="3:21" x14ac:dyDescent="0.5">
      <c r="C45" s="16"/>
      <c r="D45" s="18"/>
      <c r="E45" s="18"/>
      <c r="F45" s="18"/>
      <c r="G45" s="16"/>
      <c r="H45" s="16"/>
      <c r="I45" s="16"/>
      <c r="J45" s="17"/>
      <c r="K45" s="16"/>
      <c r="L45" s="18"/>
      <c r="M45" s="18"/>
      <c r="N45" s="18"/>
      <c r="O45" s="18"/>
      <c r="P45" s="16"/>
      <c r="Q45" s="18"/>
      <c r="R45" s="18"/>
      <c r="S45" s="19"/>
    </row>
    <row r="46" spans="3:21" x14ac:dyDescent="0.5">
      <c r="C46" s="16"/>
      <c r="D46" s="18"/>
      <c r="E46" s="18"/>
      <c r="F46" s="18"/>
      <c r="G46" s="16"/>
      <c r="H46" s="16"/>
      <c r="I46" s="16"/>
      <c r="J46" s="17"/>
      <c r="K46" s="16"/>
      <c r="L46" s="18"/>
      <c r="M46" s="18"/>
      <c r="N46" s="18"/>
      <c r="O46" s="18"/>
      <c r="P46" s="16"/>
      <c r="Q46" s="18"/>
      <c r="R46" s="18"/>
      <c r="S46" s="19"/>
    </row>
    <row r="47" spans="3:21" x14ac:dyDescent="0.5">
      <c r="C47" s="16"/>
      <c r="D47" s="18"/>
      <c r="E47" s="18"/>
      <c r="F47" s="18"/>
      <c r="G47" s="16"/>
      <c r="H47" s="16"/>
      <c r="I47" s="16"/>
      <c r="J47" s="17"/>
      <c r="K47" s="16"/>
      <c r="L47" s="18"/>
      <c r="M47" s="18"/>
      <c r="N47" s="18"/>
      <c r="O47" s="18"/>
      <c r="P47" s="16"/>
      <c r="Q47" s="18"/>
      <c r="R47" s="18"/>
      <c r="S47" s="19"/>
    </row>
    <row r="48" spans="3:21" x14ac:dyDescent="0.5">
      <c r="C48" s="16"/>
      <c r="D48" s="18"/>
      <c r="E48" s="18"/>
      <c r="F48" s="18"/>
      <c r="G48" s="16"/>
      <c r="H48" s="16"/>
      <c r="I48" s="16"/>
      <c r="J48" s="17"/>
      <c r="K48" s="16"/>
      <c r="L48" s="18"/>
      <c r="M48" s="18"/>
      <c r="N48" s="18"/>
      <c r="O48" s="18"/>
      <c r="P48" s="16"/>
      <c r="Q48" s="18"/>
      <c r="R48" s="18"/>
      <c r="S48" s="19"/>
    </row>
    <row r="49" spans="3:21" x14ac:dyDescent="0.5">
      <c r="C49" s="16"/>
      <c r="D49" s="18"/>
      <c r="E49" s="18"/>
      <c r="F49" s="18"/>
      <c r="G49" s="16"/>
      <c r="H49" s="16"/>
      <c r="I49" s="16"/>
      <c r="J49" s="17"/>
      <c r="K49" s="16"/>
      <c r="L49" s="18"/>
      <c r="M49" s="18"/>
      <c r="N49" s="18"/>
      <c r="O49" s="18"/>
      <c r="P49" s="16"/>
      <c r="Q49" s="18"/>
      <c r="R49" s="18"/>
      <c r="S49" s="19"/>
    </row>
    <row r="50" spans="3:21" x14ac:dyDescent="0.5">
      <c r="C50" s="20"/>
      <c r="D50" s="22"/>
      <c r="E50" s="22"/>
      <c r="F50" s="22"/>
      <c r="G50" s="20"/>
      <c r="H50" s="20"/>
      <c r="I50" s="20"/>
      <c r="J50" s="21"/>
      <c r="K50" s="20"/>
      <c r="L50" s="22"/>
      <c r="M50" s="23"/>
      <c r="N50" s="22"/>
      <c r="O50" s="22"/>
      <c r="P50" s="23"/>
      <c r="Q50" s="22"/>
      <c r="R50" s="22"/>
      <c r="S50" s="24"/>
    </row>
    <row r="52" spans="3:21" ht="38.25" thickBot="1" x14ac:dyDescent="0.25">
      <c r="C52" s="150" t="s">
        <v>16</v>
      </c>
      <c r="D52" s="151"/>
      <c r="E52" s="151"/>
      <c r="F52" s="151"/>
      <c r="G52" s="151"/>
      <c r="H52" s="151"/>
      <c r="I52" s="151"/>
      <c r="J52" s="151"/>
      <c r="K52" s="152"/>
    </row>
    <row r="53" spans="3:21" ht="176.25" customHeight="1" thickBot="1" x14ac:dyDescent="0.25">
      <c r="C53" s="153" t="s">
        <v>0</v>
      </c>
      <c r="D53" s="154"/>
      <c r="E53" s="154"/>
      <c r="F53" s="154"/>
      <c r="G53" s="154"/>
      <c r="H53" s="155"/>
      <c r="I53" s="156" t="s">
        <v>17</v>
      </c>
      <c r="J53" s="157"/>
      <c r="K53" s="158"/>
    </row>
    <row r="54" spans="3:21" ht="176.25" customHeight="1" thickBot="1" x14ac:dyDescent="0.25">
      <c r="C54" s="32" t="s">
        <v>18</v>
      </c>
      <c r="D54" s="33"/>
      <c r="E54" s="33"/>
      <c r="F54" s="33"/>
      <c r="G54" s="33"/>
      <c r="H54" s="34"/>
      <c r="I54" s="146" t="s">
        <v>19</v>
      </c>
      <c r="J54" s="147"/>
      <c r="K54" s="148"/>
    </row>
    <row r="55" spans="3:21" ht="176.25" customHeight="1" thickBot="1" x14ac:dyDescent="0.25">
      <c r="C55" s="35" t="s">
        <v>20</v>
      </c>
      <c r="D55" s="36"/>
      <c r="E55" s="36"/>
      <c r="F55" s="36"/>
      <c r="G55" s="36"/>
      <c r="H55" s="37"/>
      <c r="I55" s="146" t="s">
        <v>21</v>
      </c>
      <c r="J55" s="147"/>
      <c r="K55" s="148"/>
    </row>
    <row r="56" spans="3:21" s="25" customFormat="1" ht="176.25" customHeight="1" thickBot="1" x14ac:dyDescent="0.25">
      <c r="C56" s="38" t="s">
        <v>22</v>
      </c>
      <c r="D56" s="39"/>
      <c r="E56" s="39"/>
      <c r="F56" s="39"/>
      <c r="G56" s="39"/>
      <c r="H56" s="40"/>
      <c r="I56" s="146" t="s">
        <v>23</v>
      </c>
      <c r="J56" s="147"/>
      <c r="K56" s="148"/>
      <c r="S56" s="26"/>
      <c r="T56" s="1"/>
      <c r="U56" s="1"/>
    </row>
    <row r="57" spans="3:21" s="25" customFormat="1" ht="176.25" customHeight="1" thickBot="1" x14ac:dyDescent="0.25">
      <c r="C57" s="41" t="s">
        <v>32</v>
      </c>
      <c r="D57" s="42"/>
      <c r="E57" s="42"/>
      <c r="F57" s="42"/>
      <c r="G57" s="42"/>
      <c r="H57" s="43"/>
      <c r="I57" s="146" t="s">
        <v>24</v>
      </c>
      <c r="J57" s="147"/>
      <c r="K57" s="148"/>
      <c r="S57" s="26"/>
      <c r="T57" s="1"/>
      <c r="U57" s="1"/>
    </row>
  </sheetData>
  <mergeCells count="22">
    <mergeCell ref="I57:K57"/>
    <mergeCell ref="C52:K52"/>
    <mergeCell ref="C53:H53"/>
    <mergeCell ref="I53:K53"/>
    <mergeCell ref="I54:K54"/>
    <mergeCell ref="I55:K55"/>
    <mergeCell ref="I56:K56"/>
    <mergeCell ref="C6:N6"/>
    <mergeCell ref="P6:S6"/>
    <mergeCell ref="C38:S38"/>
    <mergeCell ref="C39:L39"/>
    <mergeCell ref="C41:D42"/>
    <mergeCell ref="E41:N41"/>
    <mergeCell ref="O41:P42"/>
    <mergeCell ref="Q41:S42"/>
    <mergeCell ref="E42:N42"/>
    <mergeCell ref="C2:S2"/>
    <mergeCell ref="C3:P3"/>
    <mergeCell ref="Q3:S3"/>
    <mergeCell ref="C4:O5"/>
    <mergeCell ref="P4:P5"/>
    <mergeCell ref="Q4:S5"/>
  </mergeCell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Auditoria 81 2023</vt:lpstr>
      <vt:lpstr>Auditoria 82 2023</vt:lpstr>
      <vt:lpstr>Auditoria 38 2024</vt:lpstr>
      <vt:lpstr>Auditoria 39 2024</vt:lpstr>
      <vt:lpstr>Auditoria 40 2024</vt:lpstr>
      <vt:lpstr>Auditoria 37 2025</vt:lpstr>
      <vt:lpstr>Auditoria 38 2025</vt:lpstr>
      <vt:lpstr>Original</vt:lpstr>
      <vt:lpstr>'Auditoria 37 2025'!Área_de_impresión</vt:lpstr>
      <vt:lpstr>'Auditoria 38 2024'!Área_de_impresión</vt:lpstr>
      <vt:lpstr>'Auditoria 38 2025'!Área_de_impresión</vt:lpstr>
      <vt:lpstr>'Auditoria 39 2024'!Área_de_impresión</vt:lpstr>
      <vt:lpstr>'Auditoria 40 2024'!Área_de_impresión</vt:lpstr>
      <vt:lpstr>'Auditoria 81 2023'!Área_de_impresión</vt:lpstr>
      <vt:lpstr>'Auditoria 82 2023'!Área_de_impresión</vt:lpstr>
      <vt:lpstr>Original!Área_de_impresión</vt:lpstr>
      <vt:lpstr>'Auditoria 37 2025'!Títulos_a_imprimir</vt:lpstr>
      <vt:lpstr>'Auditoria 38 2024'!Títulos_a_imprimir</vt:lpstr>
      <vt:lpstr>'Auditoria 38 2025'!Títulos_a_imprimir</vt:lpstr>
      <vt:lpstr>'Auditoria 39 2024'!Títulos_a_imprimir</vt:lpstr>
      <vt:lpstr>'Auditoria 40 2024'!Títulos_a_imprimir</vt:lpstr>
      <vt:lpstr>'Auditoria 81 2023'!Títulos_a_imprimir</vt:lpstr>
      <vt:lpstr>'Auditoria 82 2023'!Títulos_a_imprimir</vt:lpstr>
      <vt:lpstr>Original!Títulos_a_imprimir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2025-10-24T14:44:47Z</cp:lastPrinted>
  <dcterms:created xsi:type="dcterms:W3CDTF">2018-10-05T16:25:14Z</dcterms:created>
  <dcterms:modified xsi:type="dcterms:W3CDTF">2025-10-31T15:30:47Z</dcterms:modified>
  <cp:category/>
  <cp:contentStatus/>
</cp:coreProperties>
</file>