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ocelis\Desktop\Oscar Celis\Control Interno\Seguimiento PTEP2024\Informe Preliminar\"/>
    </mc:Choice>
  </mc:AlternateContent>
  <bookViews>
    <workbookView xWindow="0" yWindow="0" windowWidth="28800" windowHeight="10710" tabRatio="468"/>
  </bookViews>
  <sheets>
    <sheet name="SEGUIMIENTO " sheetId="5" r:id="rId1"/>
    <sheet name="RIESGO - CUMPLIM Y LAFT" sheetId="8" r:id="rId2"/>
  </sheets>
  <definedNames>
    <definedName name="_xlnm._FilterDatabase" localSheetId="0" hidden="1">'SEGUIMIENTO '!$A$3:$AK$27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8" i="8" l="1"/>
  <c r="U7" i="8"/>
  <c r="U27" i="5" l="1"/>
  <c r="U26" i="5"/>
  <c r="U25" i="5"/>
  <c r="U24" i="5"/>
  <c r="U22" i="5"/>
  <c r="U21" i="5"/>
  <c r="U19" i="5"/>
  <c r="U16" i="5"/>
  <c r="U15" i="5"/>
  <c r="U14" i="5"/>
  <c r="U13" i="5"/>
  <c r="U11" i="5"/>
  <c r="U10" i="5"/>
  <c r="U9" i="5"/>
  <c r="U8" i="5"/>
  <c r="U7" i="5"/>
  <c r="U6" i="5"/>
  <c r="U4" i="5"/>
</calcChain>
</file>

<file path=xl/comments1.xml><?xml version="1.0" encoding="utf-8"?>
<comments xmlns="http://schemas.openxmlformats.org/spreadsheetml/2006/main">
  <authors>
    <author>Maritza Ortega</author>
    <author>yulieth vela</author>
  </authors>
  <commentList>
    <comment ref="D3" authorId="0" shapeId="0">
      <text>
        <r>
          <rPr>
            <b/>
            <sz val="9"/>
            <color indexed="81"/>
            <rFont val="Tahoma"/>
            <family val="2"/>
          </rPr>
          <t>Causa:</t>
        </r>
        <r>
          <rPr>
            <sz val="9"/>
            <color indexed="81"/>
            <rFont val="Tahoma"/>
            <family val="2"/>
          </rPr>
          <t xml:space="preserve"> todos aquellos factores internos y externos que solos o en combinación con otros, pueden producir la materialización de un riesgo.
</t>
        </r>
        <r>
          <rPr>
            <b/>
            <sz val="9"/>
            <color indexed="81"/>
            <rFont val="Tahoma"/>
            <family val="2"/>
          </rPr>
          <t>Causa Raíz:</t>
        </r>
        <r>
          <rPr>
            <sz val="9"/>
            <color indexed="81"/>
            <rFont val="Tahoma"/>
            <family val="2"/>
          </rPr>
          <t xml:space="preserve">  es la causa principal o básica, corresponden a las razones por la cuales se puede presentar el riesgo, son la base para la definición de controles en la etapa de valoración del riesgo. 
</t>
        </r>
        <r>
          <rPr>
            <b/>
            <sz val="9"/>
            <color indexed="81"/>
            <rFont val="Tahoma"/>
            <family val="2"/>
          </rPr>
          <t>Guía:</t>
        </r>
        <r>
          <rPr>
            <sz val="9"/>
            <color indexed="81"/>
            <rFont val="Tahoma"/>
            <family val="2"/>
          </rPr>
          <t xml:space="preserve"> Se debe tener en cuenta que para un mismo riesgo pueden existir más de una causa o subcausas que pueden ser analizadas</t>
        </r>
      </text>
    </comment>
    <comment ref="AE3" authorId="1" shapeId="0">
      <text>
        <r>
          <rPr>
            <sz val="10"/>
            <color indexed="81"/>
            <rFont val="Tahoma"/>
            <family val="2"/>
          </rPr>
          <t>• La Actividad o acción debe iniciar en un verbo en infinitivo (ejemplo: Realizar, socializar, identificar)
• La actividad debe ser especifica, medible y alcanzable.
• Se debe relacionar meses que se ejecutará dicha actividad, de igual manera se deberá aportar los soportes durante el mismo mes señalado, no con posterioridad y tampoco se deberá dejar el cargue de actividades para el ultimo trimestre del año. 
Ejemplos:
1. Realizar capacitaciones semestrales de servicio a la ciudadanía para los funcionarios de la SJD (marzo y septiembre).
2. Capacitar a los servidores de la entidad cada trimestre en temas de código de integridad (marzo, junio, septiembre, diciembre)</t>
        </r>
        <r>
          <rPr>
            <sz val="9"/>
            <color indexed="81"/>
            <rFont val="Tahoma"/>
            <family val="2"/>
          </rPr>
          <t xml:space="preserve">
</t>
        </r>
      </text>
    </comment>
    <comment ref="AF3" authorId="1" shapeId="0">
      <text>
        <r>
          <rPr>
            <sz val="10"/>
            <color indexed="81"/>
            <rFont val="Tahoma"/>
            <family val="2"/>
          </rPr>
          <t xml:space="preserve">• Se debe especificar el producto a cargar al plan de mejoramiento.
• Tenga en cuenta que para cualquier tipo de divulgación se debe tener un buen soporte (por ejemplo, la información a cargar para una -capacitación: 1. divulgación de actividad, 2. presentación o pantallazos de actividad y 3. registro de asistencia) esto da cuenta de ejecución de dicha actividad. 
• Recordemos que las evidencias deben ser de calidad, esto da cuenta de nuestro trabajo. 
</t>
        </r>
        <r>
          <rPr>
            <b/>
            <sz val="10"/>
            <color indexed="81"/>
            <rFont val="Tahoma"/>
            <family val="2"/>
          </rPr>
          <t>Ejemplo:</t>
        </r>
        <r>
          <rPr>
            <sz val="10"/>
            <color indexed="81"/>
            <rFont val="Tahoma"/>
            <family val="2"/>
          </rPr>
          <t xml:space="preserve">
1. Capacitaciones
2. Sensibilizaciones
3. Orientaciones </t>
        </r>
        <r>
          <rPr>
            <b/>
            <sz val="10"/>
            <color indexed="81"/>
            <rFont val="Tahoma"/>
            <family val="2"/>
          </rPr>
          <t xml:space="preserve">
</t>
        </r>
      </text>
    </comment>
    <comment ref="AG3" authorId="1" shapeId="0">
      <text>
        <r>
          <rPr>
            <sz val="10"/>
            <color indexed="81"/>
            <rFont val="Tahoma"/>
            <family val="2"/>
          </rPr>
          <t xml:space="preserve">• Se debe relacionar el numero de veces que realizara dicha actividad
• Por favor tenga en cuenta que el numero de la meta no influye en el numero de soportes que quiera cargar, pero tampoco debe ser menor a este. 
</t>
        </r>
        <r>
          <rPr>
            <b/>
            <sz val="10"/>
            <color indexed="81"/>
            <rFont val="Tahoma"/>
            <family val="2"/>
          </rPr>
          <t>Ejemplo:</t>
        </r>
        <r>
          <rPr>
            <sz val="10"/>
            <color indexed="81"/>
            <rFont val="Tahoma"/>
            <family val="2"/>
          </rPr>
          <t xml:space="preserve">
-Realizar capacitaciones semestrales de servicio a la ciudadanía para los funcionarios de la SJD (marzo y septiembre)
</t>
        </r>
        <r>
          <rPr>
            <b/>
            <sz val="10"/>
            <color indexed="81"/>
            <rFont val="Tahoma"/>
            <family val="2"/>
          </rPr>
          <t>• 2</t>
        </r>
        <r>
          <rPr>
            <sz val="10"/>
            <color indexed="81"/>
            <rFont val="Tahoma"/>
            <family val="2"/>
          </rPr>
          <t xml:space="preserve">
</t>
        </r>
      </text>
    </comment>
    <comment ref="AD15" authorId="0" shapeId="0">
      <text>
        <r>
          <rPr>
            <b/>
            <sz val="14"/>
            <color rgb="FF000000"/>
            <rFont val="Tahoma"/>
            <family val="2"/>
          </rPr>
          <t>La opción de tratamiento es reducir, evitar se refiere a que abondo la acción y para el caso no aplica.</t>
        </r>
        <r>
          <rPr>
            <sz val="9"/>
            <color rgb="FF000000"/>
            <rFont val="Tahoma"/>
            <family val="2"/>
          </rPr>
          <t xml:space="preserve">
</t>
        </r>
      </text>
    </comment>
    <comment ref="AE15" authorId="0" shapeId="0">
      <text>
        <r>
          <rPr>
            <b/>
            <sz val="14"/>
            <color rgb="FF000000"/>
            <rFont val="Tahoma"/>
            <family val="2"/>
          </rPr>
          <t>Indicar la redacción de la acción con verbo en infinitivo, es decir , Socializar. Al final de la acción se debe describir el periodo en el año que se va ejecutar por ejemplo ( Marzo - Octubre)</t>
        </r>
        <r>
          <rPr>
            <sz val="14"/>
            <color rgb="FF000000"/>
            <rFont val="Tahoma"/>
            <family val="2"/>
          </rPr>
          <t xml:space="preserve">
</t>
        </r>
      </text>
    </comment>
    <comment ref="AG15" authorId="0" shapeId="0">
      <text>
        <r>
          <rPr>
            <b/>
            <sz val="14"/>
            <color indexed="81"/>
            <rFont val="Tahoma"/>
            <family val="2"/>
          </rPr>
          <t>Se considera que una sola socialización para todo el año no es suficiente, teniendo en cuenta que la idea del plan de manejo es apoyar el control para prevenir la materialización del riesgo. Además se debe tener en cuenta la rotación de personal que se presenta en los procesos, por lo tanto, se sugiere ejecutar la actividad al menos una vez por semestre, dos veces al año.</t>
        </r>
      </text>
    </comment>
  </commentList>
</comments>
</file>

<file path=xl/comments2.xml><?xml version="1.0" encoding="utf-8"?>
<comments xmlns="http://schemas.openxmlformats.org/spreadsheetml/2006/main">
  <authors>
    <author>Maritza Ortega</author>
    <author>yulieth vela</author>
  </authors>
  <commentList>
    <comment ref="D3" authorId="0" shapeId="0">
      <text>
        <r>
          <rPr>
            <b/>
            <sz val="9"/>
            <color indexed="81"/>
            <rFont val="Tahoma"/>
            <family val="2"/>
          </rPr>
          <t>Causa:</t>
        </r>
        <r>
          <rPr>
            <sz val="9"/>
            <color indexed="81"/>
            <rFont val="Tahoma"/>
            <family val="2"/>
          </rPr>
          <t xml:space="preserve"> todos aquellos factores internos y externos que solos o en combinación con otros, pueden producir la materialización de un riesgo.
</t>
        </r>
        <r>
          <rPr>
            <b/>
            <sz val="9"/>
            <color indexed="81"/>
            <rFont val="Tahoma"/>
            <family val="2"/>
          </rPr>
          <t>Causa Raíz:</t>
        </r>
        <r>
          <rPr>
            <sz val="9"/>
            <color indexed="81"/>
            <rFont val="Tahoma"/>
            <family val="2"/>
          </rPr>
          <t xml:space="preserve">  es la causa principal o básica, corresponden a las razones por la cuales se puede presentar el riesgo, son la base para la definición de controles en la etapa de valoración del riesgo. 
</t>
        </r>
        <r>
          <rPr>
            <b/>
            <sz val="9"/>
            <color indexed="81"/>
            <rFont val="Tahoma"/>
            <family val="2"/>
          </rPr>
          <t>Guía:</t>
        </r>
        <r>
          <rPr>
            <sz val="9"/>
            <color indexed="81"/>
            <rFont val="Tahoma"/>
            <family val="2"/>
          </rPr>
          <t xml:space="preserve"> Se debe tener en cuenta que para un mismo riesgo pueden existir más de una causa o subcausas que pueden ser analizadas</t>
        </r>
      </text>
    </comment>
    <comment ref="AE3" authorId="1" shapeId="0">
      <text>
        <r>
          <rPr>
            <sz val="10"/>
            <color indexed="81"/>
            <rFont val="Tahoma"/>
            <family val="2"/>
          </rPr>
          <t>• La Actividad o acción debe iniciar en un verbo en infinitivo (ejemplo: Realizar, socializar, identificar)
• La actividad debe ser especifica, medible y alcanzable.
• Se debe relacionar meses que se ejecutará dicha actividad, de igual manera se deberá aportar los soportes durante el mismo mes señalado, no con posterioridad y tampoco se deberá dejar el cargue de actividades para el ultimo trimestre del año. 
Ejemplos:
1. Realizar capacitaciones semestrales de servicio a la ciudadanía para los funcionarios de la SJD (marzo y septiembre).
2. Capacitar a los servidores de la entidad cada trimestre en temas de código de integridad (marzo, junio, septiembre, diciembre)</t>
        </r>
        <r>
          <rPr>
            <sz val="9"/>
            <color indexed="81"/>
            <rFont val="Tahoma"/>
            <family val="2"/>
          </rPr>
          <t xml:space="preserve">
</t>
        </r>
      </text>
    </comment>
    <comment ref="AF3" authorId="1" shapeId="0">
      <text>
        <r>
          <rPr>
            <sz val="10"/>
            <color indexed="81"/>
            <rFont val="Tahoma"/>
            <family val="2"/>
          </rPr>
          <t xml:space="preserve">• Se debe especificar el producto a cargar al plan de mejoramiento.
• Tenga en cuenta que para cualquier tipo de divulgación se debe tener un buen soporte (por ejemplo, la información a cargar para una -capacitación: 1. divulgación de actividad, 2. presentación o pantallazos de actividad y 3. registro de asistencia) esto da cuenta de ejecución de dicha actividad. 
• Recordemos que las evidencias deben ser de calidad, esto da cuenta de nuestro trabajo. 
</t>
        </r>
        <r>
          <rPr>
            <b/>
            <sz val="10"/>
            <color indexed="81"/>
            <rFont val="Tahoma"/>
            <family val="2"/>
          </rPr>
          <t>Ejemplo:</t>
        </r>
        <r>
          <rPr>
            <sz val="10"/>
            <color indexed="81"/>
            <rFont val="Tahoma"/>
            <family val="2"/>
          </rPr>
          <t xml:space="preserve">
1. Capacitaciones
2. Sensibilizaciones
3. Orientaciones </t>
        </r>
        <r>
          <rPr>
            <b/>
            <sz val="10"/>
            <color indexed="81"/>
            <rFont val="Tahoma"/>
            <family val="2"/>
          </rPr>
          <t xml:space="preserve">
</t>
        </r>
      </text>
    </comment>
    <comment ref="AG3" authorId="1" shapeId="0">
      <text>
        <r>
          <rPr>
            <sz val="10"/>
            <color indexed="81"/>
            <rFont val="Tahoma"/>
            <family val="2"/>
          </rPr>
          <t xml:space="preserve">• Se debe relacionar el numero de veces que realizara dicha actividad
• Por favor tenga en cuenta que el numero de la meta no influye en el numero de soportes que quiera cargar, pero tampoco debe ser menor a este. 
</t>
        </r>
        <r>
          <rPr>
            <b/>
            <sz val="10"/>
            <color indexed="81"/>
            <rFont val="Tahoma"/>
            <family val="2"/>
          </rPr>
          <t>Ejemplo:</t>
        </r>
        <r>
          <rPr>
            <sz val="10"/>
            <color indexed="81"/>
            <rFont val="Tahoma"/>
            <family val="2"/>
          </rPr>
          <t xml:space="preserve">
-Realizar capacitaciones semestrales de servicio a la ciudadanía para los funcionarios de la SJD (marzo y septiembre)
</t>
        </r>
        <r>
          <rPr>
            <b/>
            <sz val="10"/>
            <color indexed="81"/>
            <rFont val="Tahoma"/>
            <family val="2"/>
          </rPr>
          <t>• 2</t>
        </r>
        <r>
          <rPr>
            <sz val="10"/>
            <color indexed="81"/>
            <rFont val="Tahoma"/>
            <family val="2"/>
          </rPr>
          <t xml:space="preserve">
</t>
        </r>
      </text>
    </comment>
  </commentList>
</comments>
</file>

<file path=xl/sharedStrings.xml><?xml version="1.0" encoding="utf-8"?>
<sst xmlns="http://schemas.openxmlformats.org/spreadsheetml/2006/main" count="701" uniqueCount="347">
  <si>
    <t>NATURALEZA DE CONTROL</t>
  </si>
  <si>
    <t>DESCRIPCIÓN DEL CONTROL</t>
  </si>
  <si>
    <t>NIVEL DE APLICACIÓN</t>
  </si>
  <si>
    <t>RESPONSABLE DE EJECUTAR EL CONTROL</t>
  </si>
  <si>
    <t>¿EXISTE UN RESPONSABLE ASIGNADO A LA EJECUCIÓN DEL CONTROL?</t>
  </si>
  <si>
    <t>¿EL RESPONSABLE TIENE LA AUTORIDAD Y ADECUADA SEGREGACIÓN DE FUNCIONES EN LA EJECUCIÓN DEL CONTROL?</t>
  </si>
  <si>
    <t>¿LA OPORTUNIDAD EN QUE SE EJECUTA EL CONTROL AYUDA A PREVENIR LA MITIGACIÓN DEL RIESGO O DETECTAR LA MATERIALIZACIÓN DE RIESGO DE MANERA OPORTUNA?</t>
  </si>
  <si>
    <t>¿LAS ACTIVIDADES QUE SE DESARROLLAN EN EL CONTROL REALMENTE BUSCAN POR SI SOLAS PREVENIR O DETECTAR LAS CAUSAS QUE PUEDEN DAR ORIGEN AL RIESGO (EJEMPLO: VERIFICAR, VALIDAR, COTEJAR)?</t>
  </si>
  <si>
    <t>¿LA FUENTE DE INFORMACIÓN QUE SE UTILIZA EN EL DESARROLLO DEL CONTROL ES INFORMACIÓN CONFIABLE QUE PERMITA MITIGAR EL RIESGO?</t>
  </si>
  <si>
    <t>¿LAS OBSERVACIONES, DESVIACIONES O DIFERENCIAS IDENTIFICADAS COMO RESULTADO DE LA EJECUCIÓN DEL CONTROL SON INVESTIGADAS Y RESUELTAS DE MANERA OPORTUNA?</t>
  </si>
  <si>
    <t>¿SE DEJA EVIDENCIA O RASTRO DE LA EJECUCIÓN DEL CONTROL, QUE PERMITA A CUALQUIER TERCERO CON LA EVIDENCIA, LLEGAR A LA MISMA CONCLUSIÓN?</t>
  </si>
  <si>
    <t>PUNTAJE FINAL</t>
  </si>
  <si>
    <t xml:space="preserve">DISMINUYE PROBABILIDAD </t>
  </si>
  <si>
    <t xml:space="preserve">PROBABILIDAD </t>
  </si>
  <si>
    <t xml:space="preserve">IMPACTO </t>
  </si>
  <si>
    <t>RARA VEZ</t>
  </si>
  <si>
    <t>IMPROBABLE</t>
  </si>
  <si>
    <t>POSIBLE</t>
  </si>
  <si>
    <t>PROBABLE</t>
  </si>
  <si>
    <t xml:space="preserve">MODERADO </t>
  </si>
  <si>
    <t xml:space="preserve">MAYOR </t>
  </si>
  <si>
    <t xml:space="preserve">ALTO </t>
  </si>
  <si>
    <t xml:space="preserve">EXTREMO </t>
  </si>
  <si>
    <t>PREVENTIVO</t>
  </si>
  <si>
    <t xml:space="preserve">DETECTIVO </t>
  </si>
  <si>
    <t xml:space="preserve">CENTRAL </t>
  </si>
  <si>
    <t xml:space="preserve">CENTRAL Y PUNTO DE ATENCIÓN </t>
  </si>
  <si>
    <t xml:space="preserve">Reducir </t>
  </si>
  <si>
    <t>EVALUACIÓN DISEÑO  DEL CONTROL</t>
  </si>
  <si>
    <t xml:space="preserve">EVALUACIÓN DE LA EJECUCIÓN DEL CONTROL </t>
  </si>
  <si>
    <t>FUERTE 
(Siempre se ejecuta )</t>
  </si>
  <si>
    <t>FUERTE 
(Calificación entre 96 y 100)</t>
  </si>
  <si>
    <t>FUERTE 
(100)</t>
  </si>
  <si>
    <t>MODERADO
(50)</t>
  </si>
  <si>
    <t>FUERTE
(100)</t>
  </si>
  <si>
    <t>MODERADO
(50 - 99)</t>
  </si>
  <si>
    <t>DIRECTAMENTE</t>
  </si>
  <si>
    <t>PLANEACIÓN Y MEJORA CONTINUA</t>
  </si>
  <si>
    <t xml:space="preserve">EVALUACIÓN DE LOS CONTROLES </t>
  </si>
  <si>
    <t>INSPECCIÓN, VIGILANCIA Y CONTROL ENTIDADES SIN
ÁNIMO DE LUCRO</t>
  </si>
  <si>
    <t>Ejercer la función de inspección, vigilancia y control de las Entidades sin Ánimo de Lucro, con domicilio en la ciudad de Bogotá D.C. sin perjuicio de las competencias asignadas en la materia, en disposiciones especiales, a otras entidades distritales.</t>
  </si>
  <si>
    <t>Manejo inadecuado de la información por el no acatamiento de lineamientos, recomendaciones de los colaboradores, presión de terceros.</t>
  </si>
  <si>
    <t>Deterioro de la imagen de la entidad. Pérdida de la efectividad de las acciones administrativas. Demandas contra la entidad. Sanciones Disciplinarias.</t>
  </si>
  <si>
    <t>Orientar y coordinar la atención de los requerimientos presentados por la ciudadanía (PQRS) y realizar la evaluación de los trámites y servicios de la entidad.</t>
  </si>
  <si>
    <t>Solo se cuenta con un técnico operativo asignado al proceso de Atención a la Ciudadanía por lo que ante su ausencia asume la administración del Sistema Distrital para la Gestión de Peticiones Ciudadanas - Bogotá te Escucha el funcionario que se encuentre disponible y asignado por la Dirección de Gestión Corporativa</t>
  </si>
  <si>
    <t>Afectación reputacional: 
Pérdida de la credibilidad institucional Demandas</t>
  </si>
  <si>
    <t>Azula Uribe Caballero
Técnico Operativo</t>
  </si>
  <si>
    <t xml:space="preserve">ATENCIÓN A LA CIUDADANÍA </t>
  </si>
  <si>
    <t>GESTIÓN JUDICIAL Y EXTRAJUDICIAL DEL DISTRITO CAPITAL</t>
  </si>
  <si>
    <t>Realizar seguimiento a la actividad litigiosa de las entidades del Distrito Capital y ejercer y/o coordinar la representación judicial y extrajudicial de Bogotá D.C. en todos aquellos procesos judiciales, tramites extrajudiciales y administrativos, que se deriven de actos, hechos, omisiones y operaciones administrativas efectuadas por el Alcalde(a) Mayor de Bogotá D.C., las entidades del nivel central, nivel descentralizado y localidades.</t>
  </si>
  <si>
    <t xml:space="preserve">Falta de compromiso por parte del funcionario público o del contratista encargo de ejercer la representación judicial en cada una de las entidades </t>
  </si>
  <si>
    <t xml:space="preserve">Perdida de credibilidad a nivel Distrital. Investigaciones fiscales, disciplinarias y penales.
Afectación económica; </t>
  </si>
  <si>
    <t>Grupo Siproj</t>
  </si>
  <si>
    <t>GRUPO SIPROJ</t>
  </si>
  <si>
    <t xml:space="preserve">Presentar formulas adversas o contrarias a los intereses del Distrito Capital en los procesos de alto impacto en los cuales los abogados ejercen la representación judicial y extrajudicial del D. C.
</t>
  </si>
  <si>
    <t>Fallos adversos al Distrito capital, detrimento patrimonial y sanciones administrativas, fiscales y penales</t>
  </si>
  <si>
    <t>ABOGADO DE REPRESENTACIÓN</t>
  </si>
  <si>
    <t>GESTIÓN DEL TALENTO HUMANO</t>
  </si>
  <si>
    <t>Administrar y coordinar las actividades relacionadas con la vinculación, permanencia y desvinculación de los servidores, contribuyendo al bienestar del personal de la entidad a fin de optimizar la prestación de los servicios.</t>
  </si>
  <si>
    <t xml:space="preserve">1. Pérdida de la imagen institucional.
2. Demandas contra el Estado.
3. Pérdida de confianza en lo público.
4. Investigaciones penales, disciplinarias y fiscales.
5. Detrimento patrimonial.
</t>
  </si>
  <si>
    <t>CONTROL INTERNO DISCIPLINARIO</t>
  </si>
  <si>
    <t>Proteger la función pública al interior de la entidad, adelantando las actuaciones disciplinarias relacionadas con sus servidores, determinando así la posible responsabilidad frente a la ocurrencia de faltas disciplinarias.</t>
  </si>
  <si>
    <t>Indebido manejo de la información reservada de los procesos disciplinarios con el fin de favorecer intereses de terceros.</t>
  </si>
  <si>
    <t>Afectación reputacional: en cuanto a que la Secretaría Jurídica Distrital perdería credibilidad ante los sujetos procesales y la comunidad en general.</t>
  </si>
  <si>
    <t xml:space="preserve"> 
MARÍA PAULA TORRES MARULANDA-directora DDAD</t>
  </si>
  <si>
    <t>GESTION FINANCIERA</t>
  </si>
  <si>
    <t>Programar, gestionar, ejecutar y registrar los recursos financieros y los movimientos contables, para atender las obligaciones contraídas por la Secretaría Jurídica Distrital.</t>
  </si>
  <si>
    <t>Vulnerabilidad de acceso al sistema BOGDATA por el uso de claves que no representan seguridad y que no siguen protocolos de confidencialidad. Manipulación del sistema de una persona diferente al usuario autorizado, por dejar el equipo con la aplicación abierta</t>
  </si>
  <si>
    <t>Detrimento patrimonial de la entidad e investigaciones disciplinarias.</t>
  </si>
  <si>
    <t>Jesús María Montoya M</t>
  </si>
  <si>
    <t xml:space="preserve">GESTIÓN NORMATIVA Y CONCEPTUAL </t>
  </si>
  <si>
    <t>Definir y coordinar la Gestión Jurídica Distrital en materia de actos administrativos y conceptos jurídicos, así como la unidad conceptual en el Distrito.</t>
  </si>
  <si>
    <t>Ante el alto impacto de la mayoría de los proyectos de actos administrativos y los acuerdos Distritales sometidos a la revisión de legalidad en el proceso de Gestión Normativa y Conceptual, grupos de interés podrían intentar direccionar una revisión de legalidad favorable a sus intereses, mediante alguna conducta irregular. - Peticiones para mantener en secreto el trámite. - Notas de prensa. - Control político. - Manifestaciones en redes sociales.</t>
  </si>
  <si>
    <t>Investigaciones Disciplinarias, penales, Fiscales, procesos judiciales en los que se discuta la legalidad del acto expedido. Afectación de la imagen Institucional Materialización de un daño antijurídico. Desconocimiento o afectación de los Derechos de la ciudadanía.</t>
  </si>
  <si>
    <t>1) Asistentes administrativos 2) Director/a Distrital de Doctrina y Asunto Normativos</t>
  </si>
  <si>
    <t>Sensibilización</t>
  </si>
  <si>
    <t>Subsecretario Jurídico</t>
  </si>
  <si>
    <t>EVALUACIÓN INDEPENDIENTE</t>
  </si>
  <si>
    <t>Evaluar los Sistemas de Control Interno y Gestión de la Secretaría Jurídica Distrital, observando un criterio de independencia frente a la operación y la autonomía de los actos de  la  administración,  para  verificar  el  nivel  de  aseguramiento, mantenimiento y mejora continua de los mismos.</t>
  </si>
  <si>
    <t>Presiones o motivaciones individuales, sociales o colectivas, que inciten a realizar conductas contrarias al deber ser en la elaboración de los informes de auditoría por parte de los auditores de la OCI.</t>
  </si>
  <si>
    <t>Posibilidad de que se oculte, distorsione o tergiversen hechos o situaciones observadas en la realización de auditorías o seguimientos por parte de los servidores o colaboradores de la Oficina , con el propósito de recibir dádivas o cualquier otro beneficio particular.</t>
  </si>
  <si>
    <t xml:space="preserve">
1. Afectación de la imagen y la reputación de la entidad y de la Oficina de Control Interno.
2. Favorecimiento o perjuicio a los auditados.
3. Posible pérdida de recursos públicos, por falta de objetividad en la ejecución y seguimiento del proceso auditor.
4. Investigaciones y/o sanciones a los servidores públicos</t>
  </si>
  <si>
    <t>Olga Milena Corzo Estepa</t>
  </si>
  <si>
    <t>Luz Dary Polania Salazar</t>
  </si>
  <si>
    <t>GESTIÓN DOCUMENTAL</t>
  </si>
  <si>
    <t>Coordinar el proceso de gestión documental, desde la creación o recepción de los documentos hasta su disposición final, sin importar el soporte de producción, al interior de la Secretaría Jurídica Distrital.</t>
  </si>
  <si>
    <t>Hurto, pérdida o eliminación de los documentos de archivo.</t>
  </si>
  <si>
    <t>Afectación de la imagen institucional por la pérdida de la memoria institucional.</t>
  </si>
  <si>
    <t xml:space="preserve">Olga Liliana Londoño García, Auxiliar </t>
  </si>
  <si>
    <t>Addily Johanna Cala Castro</t>
  </si>
  <si>
    <t xml:space="preserve">GESTION CONTRACTUAL </t>
  </si>
  <si>
    <t>Gestionar procesos de contratación para la adquisición de bienes y servicios en el marco operacional de la Secretaría Jurídica Distrital.</t>
  </si>
  <si>
    <t xml:space="preserve">Intención de obtener contratos desconociendo las regulaciones a través de favorecimientos con los procesos de contratación </t>
  </si>
  <si>
    <t xml:space="preserve">Afectación reputacional: Investigaciones disciplinarias, fiscales y penales. 
Afectación económica: Que la entidad suscriba un contrato con valor superior al esperado en el marco de una adecuada gestión de los estudios previos. </t>
  </si>
  <si>
    <t xml:space="preserve">GESTIÓN DE LAS COMUNICACIONES </t>
  </si>
  <si>
    <t>Pérdida de imagen Institucional. Investigaciones disciplinarias Grupos de interés desinformados.</t>
  </si>
  <si>
    <t xml:space="preserve">Luz Estella Moreno/Profesional Universitario </t>
  </si>
  <si>
    <t>Luz Estella Moreno</t>
  </si>
  <si>
    <t>Asesorar la formulación, articulación y seguimiento de los planes, programas y proyectos de la Secretaría Jurídica Distrital incluyendo aquellos relacionados con gestión ambiental, así como también, en la implementación y sostenibilidad del Sistema Integrado de Gestión.</t>
  </si>
  <si>
    <t>Deficiencia en la revisión de la información presentada por las áreas y del informe de gestión y resultados consolidado</t>
  </si>
  <si>
    <t>Angie Jara - Contratista</t>
  </si>
  <si>
    <t xml:space="preserve">GESTION ADMINISTRATIVA </t>
  </si>
  <si>
    <t>Abuso de confianza del funcionario a quien se le confían y entregan los recursos económicos para su administración.</t>
  </si>
  <si>
    <t>No disponer de los recursos económicos  para atender las necesidades de adquisición de bienes y servicios de la entidad.     Investigaciones disciplinarias.</t>
  </si>
  <si>
    <t>Improbable</t>
  </si>
  <si>
    <t xml:space="preserve">ADRIANA PATRICIA GUZMÁN </t>
  </si>
  <si>
    <t xml:space="preserve">
Promover la comunicación institucional en la Secretaría Jurídica Distrital a través de estrategias de divulgación y difusión de información a las partes interesadas (público interno,  externo e  interinstitucional).</t>
  </si>
  <si>
    <t xml:space="preserve">
Dirigir, coordinar y controlar al interior de la Secretaría, la ejecución de los programas y actividades relacionadas con los asuntos de carácter administrativo de conformidad con las disposiciones vigentes.</t>
  </si>
  <si>
    <t>Jesús María Montoya</t>
  </si>
  <si>
    <t>Evidencia de sensibilización</t>
  </si>
  <si>
    <t>Matriz de seguimiento</t>
  </si>
  <si>
    <t xml:space="preserve">Seguimiento efectuado </t>
  </si>
  <si>
    <t>Socialización</t>
  </si>
  <si>
    <t>Jornada de sensibilización</t>
  </si>
  <si>
    <t xml:space="preserve">Soportes de divulgación </t>
  </si>
  <si>
    <t>Soportes de socialización</t>
  </si>
  <si>
    <t>Divulgación efectuada</t>
  </si>
  <si>
    <t>Sensibilizar al servidor autorizado para el manejo operativo de la caja menor, en la normativa aplicable y las consecuencias de no dar cumplimiento a lo previsto en ellas. 
Ejecutar en: febrero y agosto.</t>
  </si>
  <si>
    <t>(Número de sensibilizaciones realizadas / Número de sensibilizaciones programadas)* 100</t>
  </si>
  <si>
    <t>(Número de seguimientos realizados /Número de seguimientos programados)*100</t>
  </si>
  <si>
    <t>(Número de charlas realizadas /Número de charlas programadas)*100</t>
  </si>
  <si>
    <t>(Número de piezas de comunicación publicadas/ Número de piezas de comunicación planificadas)*100</t>
  </si>
  <si>
    <t>(Número de socializaciones efectuadas/Número de socializaciones programadas)*100</t>
  </si>
  <si>
    <t>(Número de sensibilizaciones efectuadas/número de sensibilizaciones programadas)*100</t>
  </si>
  <si>
    <t>(Número de sensibilizaciones realizadas/Número de sensibilizaciones programadas)* 100</t>
  </si>
  <si>
    <t>(Número de piezas difundidas / Número de piezas programadas)*100</t>
  </si>
  <si>
    <t>(Número de piezas comunicacionales divulgadas/ Número de piezas comunicacionales programadas)*100</t>
  </si>
  <si>
    <t>(Número de sensibilizaciones efectuadas/Número de sensibilizaciones programadas)*100</t>
  </si>
  <si>
    <t>(Número de divulgaciones efectuadas /Número de divulgaciones programadas)*100</t>
  </si>
  <si>
    <t>Pieza comunicacional divulgada</t>
  </si>
  <si>
    <t>Soportes de pieza divulgada</t>
  </si>
  <si>
    <t>Realizar seguimiento trimestral a las solicitudes de los certificados de inspección vigilancia y control, en especial a la entrada y salida de estos y su tiempo de elaboración.
Ejecutar en: marzo, junio y septiembre.</t>
  </si>
  <si>
    <t>(Número de seguimientos efectuados / Número de seguimientos programados)* 100</t>
  </si>
  <si>
    <t>Sensibilizar semestralmente a los funcionarios y contratistas que tengan acceso al Sistema Distrital para la Gestión de Peticiones Ciudadanas Bogotá te Escucha, sobre la Política de Tratamiento de Datos Personales.
Ejecutar en: junio y noviembre.</t>
  </si>
  <si>
    <t>Realizar seguimientos trimestrales al diligenciamiento de la base de datos con la relación de usuarios creados como nuevos o reactivados dentro del Sistema de información durante el periodo a reportar.
Ejecutar en: marzo, junio, septiembre y diciembre.</t>
  </si>
  <si>
    <t>Realizar seguimientos trimestrales a la programación de las capacitaciones a través de una base de datos en las cuales se relacionen los funcionarios que participan en las mismas.
Ejecutar en: marzo, junio, septiembre y diciembre</t>
  </si>
  <si>
    <t>(Número de seguimientos efectuados/ Número de seguimientos programados)* 100</t>
  </si>
  <si>
    <t>Realizar seguimientos trimestrales al estado de los procesos de alto impacto para el Distrito Capital. 
Ejecutar en: marzo, junio, septiembre y diciembre.</t>
  </si>
  <si>
    <t>Realizar dos charlas  sobre conflicto de interés e informar sobre la declaración que los funcionarios deben efectuar anualmente. 
Ejecutar en: mayo y septiembre.</t>
  </si>
  <si>
    <t>Realizar seis piezas comunicacionales, asociadas con el código de Integridad y la Declaración de Conflicto de Interés y divulgar a través de canales internos de la entidad.
Ejecutar en: febrero, abril, junio, agosto, octubre y noviembre.</t>
  </si>
  <si>
    <t xml:space="preserve">
Sensibilizar sobre la reserva y adecuado manejo de la información de los procesos disciplinarios a los colaboradores y/o servidores de la DDAD que intervienen en el flujo de información reservada en el marco de la Ley 1952 de 2019 (modificada por la Ley 2094 de 2021) o la que la sustituya.
Ejecutar en: junio y noviembre.</t>
  </si>
  <si>
    <t>(Número de sensibilizaciones programas/Número de sensibilizaciones realizadas)*100</t>
  </si>
  <si>
    <t>Socializar cada seis meses a los usuarios los lineamientos y/o recomendaciones sobre los aspectos que se deben tener en cuenta para el uso seguro del sistema y manejo de claves que no representen vulnerabilidad.
Ejecutar en: junio y diciembre.</t>
  </si>
  <si>
    <t>Socializar del Código de Integridad de la Secretaría Jurídica Distrital, a los funcionarios y colaboradores de la Dirección de Doctrina y asuntos Normativos lo cual se llevará a cabo una vez por semestre.
Ejecutar en: abril y noviembre.</t>
  </si>
  <si>
    <t>Realizar jornadas de sensibilización relacionadas con conflicto de interés, 2310300-OT-01 Código de ética para el ejercicio de la auditoría interna y demás instrumentos del proceso de evaluación independiente.
Ejecutar entre: febrero y noviembre.</t>
  </si>
  <si>
    <t>Difundir  piezas comunicacionales sobre los lineamientos establecidos en el procedimiento para el préstamo y consulta de expedientes.
Ejecutar en: abril, agosto y noviembre.</t>
  </si>
  <si>
    <t>Promover y divulgar el cumplimiento de los deberes, obligaciones y responsabilidades a los servidores públicos de la SJD frente a la elaboración de documentos previos en el proceso contractual. 
Ejecutar en: marzo, mayo, agosto y octubre.</t>
  </si>
  <si>
    <t>Divulgar a través de piezas comunicacionales, la importancia de generar información con destino a los grupos de interés, basada en evidencia que asegure su veracidad.
Ejecutar en: marzo, junio y septiembre.</t>
  </si>
  <si>
    <t>Implementar  pieza comunicacional orientada a divulgar recomendaciones claves para asegurar la presentación de información veraz y realizar las divulgaciones a través de reunión de gestores y boletín institucional.
Ejecutar en: marzo, junio y septiembre.</t>
  </si>
  <si>
    <t>Soportes de charla realizada</t>
  </si>
  <si>
    <t>Afectación reputacional: en cuanto a que la Secretaría Jurídica Distrital perdería credibilidad ante las entidades distritales</t>
  </si>
  <si>
    <t>GESTION TIC</t>
  </si>
  <si>
    <t>Afectación reputacional: La ausencia de mecanismos de seguridad que facilite el acceso no autorizado podría generar pérdida de información de la entidad lo cual afecta la imagen y reputación del proceso de Gestión TIC</t>
  </si>
  <si>
    <t>Realizar seguimiento al cumplimiento de las actividades de vinculación y desvinculación de funcionarios y contratistas por la Dirección de Gestión Corporativa, de acuerdo con los procedimientos de Vinculación de Servidores Públicos 2311300-PR-069, Desvinculación de Servidores Públicos 2311300-PR-074, y el procedimiento de Contratación Directa 2311600-PR-053  de manera trimestral.
Ejecutar en: marzo, junio, septiembre  y diciembre.</t>
  </si>
  <si>
    <t>Seguimientos</t>
  </si>
  <si>
    <t>(Número de seguimientos   efectuados / Numero de seguimientos Programados)*100</t>
  </si>
  <si>
    <t>Presión de terceros a los servidores o colaboradores del proceso, para omitir la asignación o elaboración de lineamientos</t>
  </si>
  <si>
    <t>Posibilidad de omitir la elaboración de lineamientos distritales, por parte de los servidores o colaboradores, para beneficiar a un gremio, sector y/o comunidad.</t>
  </si>
  <si>
    <t xml:space="preserve">Andrés Felipe Cortés Restrepo </t>
  </si>
  <si>
    <t>Realizar el registro y control de los compromisos asumidos en las instancias de coordinación, en el formulario instancias.
Ejecutar en: abril, julio y octubre.</t>
  </si>
  <si>
    <t>Reportes de registro de los compromisos</t>
  </si>
  <si>
    <t>Número de reportes de registro de los compromisos</t>
  </si>
  <si>
    <t>Administrar y gestionar tecnologías de información y comunicaciones, así como desarrollar y mantener los sistemas misionales y administrativos de la entidad, con el fin de garantizar una plataforma tecnológica moderna, confiable, oportuna y disponible para los servidores públicos y ciudadanía en general.</t>
  </si>
  <si>
    <t>Orientar la gerencia jurídica del Distrito Capital a través de la expedición de políticas, lineamientos, estudios, análisis y/o recomendaciones que permitan la articulación jurídica distrital, el fortalecimiento y unificación de criterios jurídicos y normativos, con el fin de fortalecer la defensa del interés de la ciudad y la prevención del daño antijurídico.</t>
  </si>
  <si>
    <t>Posibles oferentes en los procesos de selección que estén inmensos en hechos de corrupción y lavado de activos.</t>
  </si>
  <si>
    <t>Afectación reputacional: Investigaciones disciplinarias, fiscales y penales. 
Afectación económica: Que la entidad suscriba un contrato con un proveedor inmerso en hechos constitutivos de corrupción.</t>
  </si>
  <si>
    <t>Oficializar el formato de compromiso anticorrupción en el proceso de Gestión contractual a través del aplicativo SMART.</t>
  </si>
  <si>
    <t>Formato oficializado</t>
  </si>
  <si>
    <t>PROCESO</t>
  </si>
  <si>
    <t>TIPO</t>
  </si>
  <si>
    <t xml:space="preserve">Internas </t>
  </si>
  <si>
    <t>CAUSA</t>
  </si>
  <si>
    <t xml:space="preserve">IDENTIFICACION </t>
  </si>
  <si>
    <t>CAUSAS (Factores Internos y Externos)</t>
  </si>
  <si>
    <t xml:space="preserve">PROCESO </t>
  </si>
  <si>
    <t>OBJETIVO</t>
  </si>
  <si>
    <t>RIESGO</t>
  </si>
  <si>
    <t xml:space="preserve">CONSECUENCIA </t>
  </si>
  <si>
    <t xml:space="preserve">RIESGO INHERENTE </t>
  </si>
  <si>
    <t>EJECUCION CONTROL</t>
  </si>
  <si>
    <t xml:space="preserve">PORCENTAJE DEL AVANCE </t>
  </si>
  <si>
    <t xml:space="preserve">RESPONSABLE </t>
  </si>
  <si>
    <t xml:space="preserve">FECHA FIN </t>
  </si>
  <si>
    <t>FECHA INICIO</t>
  </si>
  <si>
    <t xml:space="preserve">INDICADOR </t>
  </si>
  <si>
    <t xml:space="preserve">META </t>
  </si>
  <si>
    <t>UNIDAD DE MEDIDA</t>
  </si>
  <si>
    <t xml:space="preserve">ACCIÓN </t>
  </si>
  <si>
    <t>No. DEL PLAN (Fuente Smart)</t>
  </si>
  <si>
    <t xml:space="preserve">RIESGO RESIDUAL </t>
  </si>
  <si>
    <t>PROBABILIDAD</t>
  </si>
  <si>
    <t>IMPACTO</t>
  </si>
  <si>
    <t xml:space="preserve">ZONA DE RIESGO </t>
  </si>
  <si>
    <t>TRATAMIENTO DEL RIESGO</t>
  </si>
  <si>
    <t xml:space="preserve">ACCIONES ASOCIADAS AL CONTROL </t>
  </si>
  <si>
    <t xml:space="preserve">EVALUACIÓN ZONA DE RIESGO </t>
  </si>
  <si>
    <t>¿EL CONTROL ES EFECTIVO? - (Fuente Smart)</t>
  </si>
  <si>
    <t>Hoover Hernán Valencia</t>
  </si>
  <si>
    <t>Posibilidad de modificación o alteración indebida de la información registrada en el Sistema de Información de Procesos judiciales y extrajudiciales, por parte de los servidores o colaboradores del proceso, para beneficio propio o de un tercero.</t>
  </si>
  <si>
    <t>Conflictos de Interés por parte de los Funcionarios de la SJD</t>
  </si>
  <si>
    <t>Posibilidad de que los funcionarios de la Secretaría Jurídica Distrital puedan influir indebidamente en el desarrollo de sus funciones, obligaciones o en la toma de decisiones por intereses personales o de terceros.</t>
  </si>
  <si>
    <t>Pedro Alfonso Mejía Sierra</t>
  </si>
  <si>
    <t>Yomaira Amparo Alarcón</t>
  </si>
  <si>
    <t>Pedro Alfonso Mejía Sierra.</t>
  </si>
  <si>
    <t>Gloria Esther Salcedo Tamayo / Profesional Especializado
Catherine Vanegas Solano  / Contratista
María Fernanda Rodríguez Vela / Contratista
Hugo Hernando Aguirre Corrales / Profesional Universitario
Daniela Rodríguez Narváez / Profesional Universitario
Ingrth Bernal Orjuela / Contratista</t>
  </si>
  <si>
    <t>Daniela Rodríguez Narváez / Profesional Universitario</t>
  </si>
  <si>
    <t>Deficiencia en el  control y seguimiento a cada una de las solicitudes y tipologías de las publicaciones con destino a los grupos de interés. Ausencia de controles previos de la información por parte de las dependencias.</t>
  </si>
  <si>
    <t>Afectación de la imagen institucional y  perdida de confianza de la ciudadanía. 
Investigaciones disciplinarias, fiscales y penales. 
Inducir en error al usuario o afectar sus intereses.</t>
  </si>
  <si>
    <t xml:space="preserve">¿SE MATERIALIZÓ EL RIESGO?
(Fuente SMART) </t>
  </si>
  <si>
    <t>REVISÓN OCI - PLAN DE MANEJO</t>
  </si>
  <si>
    <t>SOLIDEZ DE CADA CONTROL</t>
  </si>
  <si>
    <t>SOLIDEZ CONJUNTA DE LOS CONTROLES</t>
  </si>
  <si>
    <t>Realizar seguimiento a las solicitudes de los certificado de inspección vigilancia y control, en especial a la entrada y salida del mismos y su tiempo de elaboración.</t>
  </si>
  <si>
    <t>Numero de seguimiento efectuados Número de seguimiento reportados * 100</t>
  </si>
  <si>
    <t>Azula Uribe Caballero</t>
  </si>
  <si>
    <t>No inactivación de usuarios y claves luego del retiro de funcionarios o en periodo de vacaciones. Uso no autorizado de accesos no asignados o suplantación de identidad</t>
  </si>
  <si>
    <t>Iván David Ramírez Valencia / Profesional Universitario</t>
  </si>
  <si>
    <t>Doris Silva García / Auxiliar Administrativo</t>
  </si>
  <si>
    <t xml:space="preserve"> 
Andrés Ricardo Dueñas Palma - Contratista</t>
  </si>
  <si>
    <t>María Paula Niño Guarín / Contratista</t>
  </si>
  <si>
    <t>Héctor Iván Arredondo Vélez / Profesional Universitario</t>
  </si>
  <si>
    <t>Daniel Suescun
Leonardo Santos</t>
  </si>
  <si>
    <t>John Jairo Enciso Alarcón / Contratista</t>
  </si>
  <si>
    <t>Alexandra Ávila Marín / Profesional Universitario</t>
  </si>
  <si>
    <t xml:space="preserve">Iván David Ramírez - Profesional </t>
  </si>
  <si>
    <t>Posibilidad de que por acción u omisión se altere o modifique la información aportada por las ESAL en el trámite de expedición del certificado de inspección vigilancia y control de entidades sin ánimo de lucro, para beneficio propio o de un tercero.</t>
  </si>
  <si>
    <t>Posibilidad de que los colaboradores acepten dádivas, comisiones u otro beneficio por parte de terceros a cambio de suministrar los datos personales de los ciudadanos registrados en el Sistema Distrital para la Gestión de Peticiones Ciudadanas - Bogotá te Escucha.</t>
  </si>
  <si>
    <t xml:space="preserve">Responsable: Técnico Operativo Periodicidad: Cada vez que se tramite una solicitud de creación o activación de usuario para acceder al Sistema Distrital para la Gestión de Peticiones Ciudadanas - Bogotá te Escucha. 
Propósito: Velar porque los colaboradores de la SJD que accedan al Sistema Distrital para la Gestión de Peticiones Ciudadanas - Bogotá te Escucha conozcan los lineamientos generales respecto al tratamiento de datos personales y se comprometan a dar un adecuado tratamiento a los mismos. 
Método (Cómo): Cada vez que se crea o activa un usuario para el acceso al Sistema Distrital para la Gestión de Peticiones Ciudadanas - Bogotá te Escucha se hace entrega al colaborador del Acuerdo de Confidencialidad y no divulgación de información el cual debe ser firmado y entregado al delegado del proceso de Atención a la Ciudadanía quien se encarga de entregarlo a la Dirección de Gestión Corporativa para que sea archivado en la historia laboral o el expediente contractual según corresponda. 
Evidencia: Acuerdos de Confidencialidad y no divulgación de información firmados En caso de una eventual ocurrencia de divulgación de información confidencial, el hecho se pondrá en conocimiento de la Dirección Distrital de Asuntos Disciplinarios para la de su competencia
</t>
  </si>
  <si>
    <t>Responsable: Técnico Operativo 
Periodicidad: Semestral 
Propósito: Actualización permisos gestores Bogotá Te Escucha. 
Método: En cada vigencia se solicita a los jefes de las dependencias confirmar los datos de los colaboradores designados como gestores de Bogotá te Escucha quienes tiene acceso al Sistema Distrital para la Gestión de Peticiones Ciudadanas - Bogotá te Escucha. Se atienden las solicitudes de activación e inactivación de usuarios del Sistema Distrital para la Gestión de Peticiones Ciudadanas - Bogotá te Escucha. 
Evidencia: Memorando designación gestores Bogotá te Escucha, Listado Gestores de Bogotá te Escucha, correos electrónicos gestión de usuarios Bogotá te Escucha.
.</t>
  </si>
  <si>
    <t>Posibilidad de que, al ejercer la defensa judicial en los procesos de alto impacto de la entidad, se obtengan dádivas u otras prebendas, para favorecer a la parte demandante, en beneficio propio o de un tercero.</t>
  </si>
  <si>
    <t>El Profesional Especializado del Proceso de Talento Humano, solicitará anualmente a los funcionarios de la Secretaría Jurídica Distrital la declaración de Conflicto de Interés en el aplicativo SIDEAP del DASCD en caso de registrase un conflicto de interés el responsable del seguimiento realizará la verificación del conflicto y determinará las respectivas acciones a realizar, como evidencia los funcionarios remitirán el soporte del registro generado por el SIDEAP a la Dirección de Gestión Corporativa para que el mismo repose en su Historia Laboral, adicionalmente el funcionario delegado contará con la matriz de seguimiento de la entrega de la declaración</t>
  </si>
  <si>
    <t>Posibilidad de utilización indebida o manipulación de información reservada de los procesos disciplinarios por parte de los servidores y/o colaboradores que adelantan los procesos disciplinarios para perjudicar a un tercero o beneficiarlo con los resultados del proceso, en virtud a un conflicto de interéses.</t>
  </si>
  <si>
    <t>Posibilidad de que por acción u omisión se vulneren las claves de ingreso al sistema BOGDATA y se manipule la información del aplicativo por parte de los servidores o colaboradores del proceso para beneficio propio o de terceros.</t>
  </si>
  <si>
    <t>Posibilidad de aceptación de dadivas, comisión o cualquier beneficio o ceder ante presión de terceros, por parte de los servidores o colaboradores de la Dirección para desconocer el marco normativo aplicable en los proyectos de actos administrativos o acuerdos distritales para beneficiar a un tercero..</t>
  </si>
  <si>
    <t>GESTIÓN JURÍDICA DISTRITAL</t>
  </si>
  <si>
    <t>El jefe de la Oficina de Control Interno, cada vez que se realiza una auditoría o seguimiento revisa y aprueba los informes preliminares, verificando la consistencia frente a los papeles de trabajo. En caso de encontrar alguna observación solicita al auditor a través de correo electrónico las aclaraciones a que haya lugar. Como evidencia se deja el registro mediante la firma de aprobación del informe final de auditoría o seguimiento por parte del jefe de la OCI.</t>
  </si>
  <si>
    <t>El jefe de la Oficina de Control Interno, cada vez que se inicia una auditoría convoca al equipo auditor para informar las directrices a seguir durante la auditoría, así como la definición de los roles a ejercer en cada ejercicio de auditoría y la socialización de la matriz Riesgos de Auditoría Interna 2310300-FT-233. Evidencia: acta de reunión - matriz de riesgos</t>
  </si>
  <si>
    <t>Cada integrante del equipo auditor deberá diligenciar y firmar el formato 2310300-FT-062 Declaración de independencia, que permite establecer si existen conflictos de interés de alguno de los integrantes del equipo, que pueda afectar la independencia del proceso. Evidencia: Declaración de independencia Firmado.</t>
  </si>
  <si>
    <t>Posibilidad de afectación económica y/o reputacional por deterioro, extravío y/o pérdida de la documentación que se encuentra en soportes físicos y digitales debido a posibles comportamientos no éticos de los servidores para el favorecimiento de terceros.</t>
  </si>
  <si>
    <t>Responsable: Auxiliar Periodicidad: Cada vez que se solicita en calidad de préstamo o consulta un expediente del Archivo Central. Propósito: Garantizar que los expedientes del Archivo Central solo sean prestados a personal autorizado evitando así su hurto, pérdida o eliminación. Método (Cómo): Se atienden las solicitudes de consulta y préstamo documental realizadas exclusivamente por funcionarios o contratistas de la SJD y previa autorización de los jefes de cada una de las dependencias productoras de los documentos de archivo, dejando registro en la Planilla Control Préstamo Documentos. Solo se permite acceso al Archivo Central a dos (2) auxiliares y el profesional especializado asignados al Proceso de Gestión Documental, así como al Director de Gestión Corporativa. Observaciones o Desviaciones: Cuando se identifique que quien realiza una solicitud de consulta o préstamo documental no es funcionario o contratista de la SJD, se informará al jefe de la dependencia productora, al Director de Gestión Corporativa y al Profesional Especializado asignado al proceso de Gestión Documental para que se tomen las medidas pertinentes. Cuando se identifique que una persona distinta a los a dos (2) auxiliares o el profesional especializado asignados al Proceso de Gestión Documental, así como al Director de Gestión Corporativa se pondrá en conocimiento la situación de al jefe de la oficina productora, al Director de Gestión Corporativa y al Profesional Especializado asignado al proceso de Gestión Documental para que se tomen las medidas pertinentes. Evidencia: Correo electrónico o memorando de solicitud de consulta o préstamo de documentos y Planilla Control Préstamo Documentos.</t>
  </si>
  <si>
    <t>Responsable: Auxiliar Periodicidad: Cada vez que se vence el plazo para la devolución del préstamo de un expediente del Archivo Central. Propósito: Garantizar que los expedientes del Archivo Central entregados en calidad de préstamo retornen a dicho Archivo evitando así su hurto, pérdida o eliminación. Método (Cómo): Se verifica la Planilla Control Préstamo Documentos en aras de identificar los expedientes que una vez cumplido el plazo de préstamo no han sido devueltos al Archivo Central y se solicita al funcionario o contratista responsable hacer la devolución. Observaciones o Desviaciones: Cuando el expediente en calidad de préstamo no es devuelto por el responsable se informa al jefe de la dependencia a la que esta asignado el responsable a fin de que solicite la devolución del expediente. Evidencia: Correo electrónico o memorando de solicitud de devolución de expedientes y Planilla Control Préstamo Documentos.</t>
  </si>
  <si>
    <t>El profesional verifica que la información que debe ser incluida en los espacios de Rendición de cuentas versus la información enviada por las áreas que lideran los componentes sea acertada, correcta y transparente, en caso de encontrar desviaciones u observaciones se requerirá al área la rectificación y justificación de la información. Método: Mediante confrontación de la información remitida por las dependencias participantes. Periodicidad: Cada vez que se requiera Evidencia: Memorandos o correos electrónicos con la retroalimentación correspondiente.</t>
  </si>
  <si>
    <t>Posibilidad de que por acción u omisión, se desvíen recursos de la caja menor, para beneficio propio o de terceros.</t>
  </si>
  <si>
    <t>Posibilidad de acceso indebido a los sistemas de información por parte de servidores y/o colaboradores desvinculados de la entidad, para uso no apropiado de la información en favorecimiento propio o de un tercero.</t>
  </si>
  <si>
    <t>El profesional asignado del proceso Gestión financiera: Realiza arqueo a la caja menor mediante del cotejo de la información física frente a la información registrada en bancos y en libros. En caso de encontrar alguna observación lo evidencian en el formato de arqueo de la Caja Menor. 
Se deja como evidencia el arqueo de la caja menor firmado por las partes intervinientes. 
Esta actividad se realizará una vez por trimestre.</t>
  </si>
  <si>
    <t>El profesional verifica que los informes de gestión que prepara la Oficina Asesora de Planeación guarden total coherencia con los informes presentados por las dependencias y la información reportada en el Sistema de Información y Seguimiento del Plan de Desarrollo, en caso de encontrar desviaciones u observaciones se requerirá al área la rectificación y justificación de la información. SEGPLAN. 
Método: Mediante confrontación de la información remitida por las dependencias. Periodicidad: Cada vez que se requiera Evidencia: Memorandos con la retroalimentación correspondiente.</t>
  </si>
  <si>
    <t xml:space="preserve">ACTIVIDADES REALIZADAS DURANTE EL PERIODO DE MONITOREO </t>
  </si>
  <si>
    <t xml:space="preserve">PLAN DE MANEJO DEL RIESGO </t>
  </si>
  <si>
    <t>Profesional jurídico, financiero, técnico operativo y Director (a) IVC: Verificación integrada de la información allegada por las ESAL. 
Método: Verificación RUES y la competencia de la Dirección IVC. Si está acorde con las funciones de la SJD- IVC, se procede a verificación en el sistema SIPEJ de la información allegada por las ESAL y lo que reposa en las carpetas, de conformidad con la normatividad legal vigente. Se proyecta y se analiza el informe financiero, jurídico y contable, suscrito por los profesionales asignados y los respectivos revisores.
En caso de encontrarse una observación o una desviación el funcionario respectivo informará a su superior inmediato utilizando los canales institucionales que correspondan. 
Periodicidad: Permanente. 
Evidencia: Registro en SIPEJ de las gestiones realizadas por cada uno de los colaboradores que intervienen en la expedición del certificado y reporte certificados expedidos.</t>
  </si>
  <si>
    <t>ACTIVIDADES</t>
  </si>
  <si>
    <t>PLAN DE MANEJO DEL RIESGO</t>
  </si>
  <si>
    <t>Posibilidad de modificar o alterar información que va ser divulgada, por parte del servidor o contratista que ejerza la labor, con el fin de ocultar, manipular u omitir información relevante para beneficiar a un tercero.</t>
  </si>
  <si>
    <t>Posibilidad de recibir cualquier dádiva por parte de los servidores y/o colaboradores del proceso para omitir o alterar información en el proceso de rendición de cuentas (Informes de Gestión, diálogos ciudadanos, audiencia pública) con el fin de ocultar la realidad respecto a los resultados obtenidos con relación a la planeación institucional, las metas y los proyectos de inversión, para beneficio propio o de un tercero</t>
  </si>
  <si>
    <t>El grupo de infraestructura y sistemas misionales de la OTIC, de manera trimestral, verifican la solicitud de asignación de credenciales de acceso, retiros y modificaciones a usuarios con autorización del supervisor o jefe inmediato a través de una solicitud a soporte técnico de la Secretaria Jurídica Distrital o por la herramienta dispuesta para solicitud de paz y salvo, mediante el seguimiento a los perfiles asignados a los usuarios de los servicios de tecnología y a los sistemas de información. 
La evidencia de la actividad está en el reporte de usuarios con sus respectivos perfiles.
En caso de encontrar alguna observación se solicita al área responsable de los usuarios las explicaciones a las que haya lugar. Como evidencia se deja memorando de solicitud de revisión y depuración de usuarios a las áreas misionales y de apoyo así como la matriz de evaluación de los roles y perfiles realizado por el área de infraestructura.</t>
  </si>
  <si>
    <t>Responsable: Funcionarios Grupo Siproj 
Periodicidad: Cada semana se realiza una capacitación a usuarios nuevos 
Propósito: Capacitar a los usuarios nuevos en el manejo operativo del Sistema de Información de Procesos Judiciales, antes de entregar el usuario y la clave de accesos a dicho sistema. 
Método (Cómo): Se realiza la programación de capacitación cada vez que se presente una solicitud de creación de usuario para el manejo del Sistema de Información de Procesos Judiciales. 
Observaciones o Desviaciones: El funcionario encargado revisa que los funcionarios citados a la capacitación asistan, si alguno de ellos no se presenta se reprograma la fecha para la respectiva capacitación. 
Evidencia: Registro de asistencia</t>
  </si>
  <si>
    <t>Responsable: Funcionarios Grupo Siproj 
Periodicidad: Cada vez que se presente una solicitud de creación y/o activación de usuario 
Propósito: Revisar el cumplimiento de los lineamientos establecidos en la Resolución 485 de 2023 artículo 36. 
Método (Cómo): Realizando la revisión de cada una de las solicitudes presentadas por los jefes de las entidades, quienes solicitan la creación y/o activación de los usuarios 
Observaciones o Desviaciones: El funcionario encargado revisa las solicitudes, si se presenta alguna inconsistencia la devuelve con las observaciones pertinentes para ser corregida y nuevamente presentada. 
Evidencia: Las solicitudes recibidas y revisadas</t>
  </si>
  <si>
    <t xml:space="preserve">Responsable: Abogado de representación 
Periodicidad: Cada vez que se presente un proceso de impacto para realizarle seguimiento continuo. 
Propósito: Vigilar y hacer seguimiento con el fin de poder revisar las estrategias de defensa empleadas por los abogados de representación judicial. 
Método (Cómo): Un abogado de representación judicial presenta el informe a la Directora para realizar la revisión de los procesos de alto impacto, con el fin de estudiar las estrategias de defensa que se encuentra empleando. 
Observaciones o Desviaciones: Cuando se identifique que la estrategia empleada por el abogado de representación judicial no cumple con las políticas establecidas se solicite su correspondiente ajuste. 
Evidencia: Informes - Relación de los procesos de alto impacto que se encuentran en seguimiento.
</t>
  </si>
  <si>
    <t>Posibilidad de suscribir contratos, en la modalidad de contratación directa o adjudicar un proceso de selección, tales como licitación pública, selección abreviada, concurso de méritos o mínima cuantía a un oferente que se encuentre inmerso en LA/FT.</t>
  </si>
  <si>
    <t>Posibilidad de incumplir las orientaciones, lineamientos y procedimientos en el ejercicio de la supervisión, que den lugar a hallazgos e investigaciones.</t>
  </si>
  <si>
    <t>El contratista: Diligencia mensualmente los formatos: Informe de supervisión contractual (2311400-FT-302) y el Informe Financiero Contrato PN (2311400-FT-197), adjuntando las respectivas evidencias. El supervisor: Verifica el cumplimiento de las obligaciones contractuales junto con los soportes registrados y los aprueba en el SECOP. En caso de encontrar alguna inconsistencia, devuelve la cuenta por correo institucional al contratista con el fin de que se haga el ajuste respectivo.</t>
  </si>
  <si>
    <t>El profesional asignado para adelantar el proceso contractual establece en los pliegos de condiciones el apartado correspondiente a compromiso anticorrupción, y debe verificar que el proponente haya diligenciado este formato correctamente para que la propuesta sea tenida en cuenta. Como evidencia se obtiene el documento de propuesta del oferente, la cual contiene el compromiso anticorrupción (2311600-FT-422). Periodicidad: Cada vez que se adelante un proceso de selección. En caso de desviación se requiere al proponente bien sea para subsanar o, en caso de no hacerlo, rechazar la propuesta.</t>
  </si>
  <si>
    <t>Para los procesos de contratación directa, incluir dentro de la Lista de verificación y control de documentos para contratación que el contratista debe aportar, el formato de compromiso anticorrupción diligenciado (2311600-FT-422). Como evidencia se obtiene los documentos aportados, incluyendo el compromiso anticorrupción. Periodicidad: Cada vez que se adelante un proceso de contratación. En caso de desviación se requiere al posible futuro contratista para que allegue el documento debidamente diligenciado, ya que de lo contrario no se podrá adelantar el proceso de contratación.</t>
  </si>
  <si>
    <t>SEGUIMIENTO OCI A 31 DE DICIEMBRE DE 2024</t>
  </si>
  <si>
    <t>SEGUIMIENTO OCI DICIEMBRE  31 DE 2024</t>
  </si>
  <si>
    <t>NO</t>
  </si>
  <si>
    <t xml:space="preserve">Se evidenció que en el aplicativo SMART, el responsable del proceso argumentó el 15/12/2023 que: "El control definido fue ejecutado durante el 01 de junio al 31 de Julio de 2023". 
Por lo anterior, en este seguimiento no se realiza revisión de la ejecución del control teniendo en cuenta que el Decreto 484 de 2017 y la normatividad emitida por el DASCD, el reporte de la declaración de conflicto de intereses y de bienes y rentas se debe realizar por los funcionarios y contratistas entre el 1 de junio y 31 de julio de cada vigencia. </t>
  </si>
  <si>
    <t>SI</t>
  </si>
  <si>
    <t>Realizar charla sobre conflicto de interés e informar sobre la declaración que los funcionarios deben efectuar anualmente. Periodo de Ejecución: FebreroNoviembre</t>
  </si>
  <si>
    <t>Realizar y publicar piezas comunicacionales asociadas con el código de Integridad y la Declaración de Conflicto de Interés Periodo de Ejecución: FebreroNoviembre</t>
  </si>
  <si>
    <t>El director Distrital de Asuntos Disciplinarios cada vez que va a aprobar una decision disciplinaria analiza que la misma este acorde con las pruebas recaudadas al interior del expediente. En caso de encontrar alguna inconsistencia se devuelve al profesional asignado para que realice los ajustes pertienentes. como evidencia quedan las desiciones en firme las cuales se archivan en el correspondiente expediente y tienen reserva legal.</t>
  </si>
  <si>
    <t xml:space="preserve">En el monitoreo de riesgos del SMART, se observó que el gestor del proceso informa como actividad desarrollada " Durante el cuatrimestre se realizó el monitoreo de las actividades adelantadas por los abogados responsables. Se adjunta relación de autos expedidos en el periodo con la reserva legal a la cual hay lugar. De otro lado se evidencia el cumplimiento con las actividades del plan de manejo de riesgos" 
Se puede evidenciar que el proceso anexo una matriz en Excel donde relacionan los autos que gozan de reserva legal:
17-12-2024 Seguimiento III
</t>
  </si>
  <si>
    <t>Sensibilizar sobre la reserva y adecuado manejo de la información de los procesos disciplinarios a los colaboradores yo servidores de la DDAD que intervienen en el flujo de información reservada en el marco de la Ley 1952 de 2019 (modificada por la Ley 2094 de 2021) o la que la sustituya.</t>
  </si>
  <si>
    <t>En relación con el plan de manejo No. 917 asociado al riesgo de corrupción identificado por el proceso, se adjuntaron evidencias que dan cuenta de dos (2) sensibilizaciones relacionadas con la reserva y adecuado manejo de la información de los procesos disciplinarios, los días 25/07/2024 y 25/11/2024, presentando un avance de 100%.
De igual forma anexan como evidencia:
* ACTA 7 MES DE JULIO SUBCOMITE
* ACTA 11 MES DE NOVIEMBRE SUBCOMITE</t>
  </si>
  <si>
    <r>
      <t>El Representante Legal, cada vez que se requiera autoriza por medio de un formato establecido por la Secretaría Distrital de Hacienda, los usuarios y los roles para la ejecución de tareas del aplicativo BOGDATA. Los usuarios autorizados deben asignar una clave para ingresar al aplicativo. El aplicativo solicita el cambio de clave de usuario cada 90 días, sin embargo el usuario puede cambiar su clave cuando lo desee pertinente. En caso de presentar alguna situación que genere alerta se oficia a soporte_bogdata@shd.gov.co, para el bloqueo o retiro del usuario del sistema. Como</t>
    </r>
    <r>
      <rPr>
        <b/>
        <sz val="10"/>
        <rFont val="Arial Narrow"/>
        <family val="2"/>
      </rPr>
      <t xml:space="preserve"> evidencia</t>
    </r>
    <r>
      <rPr>
        <sz val="10"/>
        <rFont val="Arial Narrow"/>
        <family val="2"/>
      </rPr>
      <t xml:space="preserve"> se deja la trazabilidad de las comunicaciones tanto por correo electrónico como radicadas por el sistema SIGA.</t>
    </r>
  </si>
  <si>
    <t>En el monitoreo de riesgos del SMART, se observó que el gestor del proceso informa como actividad desarrollada "Durante el 1 de septiembre al 20 de diciembre se tramitó de acuerdo al procedimiento establecido la solicitud de dos usuarios nuevos y la actualización de roles para un usuario ya existente.". 
Se puede evidenciar comunicaciones tanto por correo electrónico como radicadas por el sistema SIGA N° 2-2024-14502; 2-2024-16519</t>
  </si>
  <si>
    <t>Socializar a los usuarios los lineamientos yo recomendaciones sobre los aspectos que se deben tener en cuenta para el uso seguro del sistema y manejo de claves que no representen vulnerabilidad. Periodicidad: Ejecutar en junio y diciembre.</t>
  </si>
  <si>
    <t xml:space="preserve">Al verificar el cumplimiento del  Plan de manejo de riesgo en el módulo planes de mejora del aplicativo SMART, se observó que el proceso reportó dos (2) socializaciones respecto de las medidas de seguridad y manejo de claves para el uso seguro de los aplicativos utilizados, según lo indicado en la actividad, lo días 30/05/2024 y 30/10/2024. </t>
  </si>
  <si>
    <r>
      <t xml:space="preserve">Revisión y aprobación de la legalidad de los Actos administrativos y Acuerdos Distritales por parte de la Subsecretaría Jurídica. </t>
    </r>
    <r>
      <rPr>
        <b/>
        <sz val="10"/>
        <rFont val="Arial Narrow"/>
        <family val="2"/>
      </rPr>
      <t>METODO</t>
    </r>
    <r>
      <rPr>
        <sz val="10"/>
        <rFont val="Arial Narrow"/>
        <family val="2"/>
      </rPr>
      <t xml:space="preserve">: una vez aprobado por la Dirección de Doctrina y Asuntos Normativos estan sujetos a revisión y aprobación de la Subsecretaría Jurídica Distrital. . En caso de presentarse alguna inconsistencia en los proyectos de Actos Administrativos o en los comentarios a Proyectos de Acuerdos Distritales el/la Subsecretario/a remite al profesional encargado en la Dirección de Distrital de Doctrina y Asuntos Normativos con el fin de que realice los ajustes correspondientes. 
</t>
    </r>
    <r>
      <rPr>
        <b/>
        <sz val="10"/>
        <rFont val="Arial Narrow"/>
        <family val="2"/>
      </rPr>
      <t>Periodicidad:</t>
    </r>
    <r>
      <rPr>
        <sz val="10"/>
        <rFont val="Arial Narrow"/>
        <family val="2"/>
      </rPr>
      <t xml:space="preserve"> Cada vez que se emite la revisión de legalidad el acto o comentarios por parte del Director de Doctrina y Asuntos Normativos se remite a la Subsecretaría. 
</t>
    </r>
    <r>
      <rPr>
        <b/>
        <sz val="10"/>
        <rFont val="Arial Narrow"/>
        <family val="2"/>
      </rPr>
      <t>Evidencia:</t>
    </r>
    <r>
      <rPr>
        <sz val="10"/>
        <rFont val="Arial Narrow"/>
        <family val="2"/>
      </rPr>
      <t xml:space="preserve"> Memorandos de legalidad- Matriz de Seguimiento a trámites</t>
    </r>
  </si>
  <si>
    <t>En el monitoreo de riesgos del SMART, se observó que el gestor del proceso informa como actividad desarrollada "La Dirección de Doctrina y Asuntos Normativos remitió a Subsecretaría para revisión y aprobación los actos administrativos a los cuales les hizo revisión de legalidad; e incorporó las observaciones y ajustes que se estimaron procedentes.". 
Se puede evidenciar: Matriz de seguimiento y  Memorando de legalidad.  
Por lo anterior, se observó la ejecución del control de acuerdo con su descripción</t>
  </si>
  <si>
    <t>Socializar del Código de Integridad de la Secretaría Jurídica Distrital, a los funcionarios y colaboradores de la Dirección de Doctrina y asuntos Normativos lo cual se llevará a cabo una vez por semestre. Ejecutar en: abril y octubre.</t>
  </si>
  <si>
    <t>Al verificar el cumplimiento del  Plan de manejo de riesgo en el módulo planes de mejora del aplicativo SMART, se observó evidencia de que se llevaron a cabo dos socializaciones del Código de Integridad a través de correo electrónico institucional, el 1 de abril y el 1 de octubre de 2024.</t>
  </si>
  <si>
    <t xml:space="preserve">En el monitoreo de riesgos del SMART, se observó que el gestor del proceso no genera reporte para este cuatrimestre </t>
  </si>
  <si>
    <t>Realizar jornadas de divulgación del procedimiento 2311520PR087 Préstamo y Consulta de Expedientes.</t>
  </si>
  <si>
    <t>Difundir piezas comunicacionales sobre los lineamientos establecidos en el procedimiento 2311520PR087 Préstamo y Consulta de Expedientes.</t>
  </si>
  <si>
    <t xml:space="preserve">Para este actividad se evidencia su cumplimiento en el seguimiento del segundo cuatrimestre </t>
  </si>
  <si>
    <t xml:space="preserve">Se evidencia tres (3) difusiones programadas respecto de los lineamientos establecidos en el procedimiento para el préstamo y consulta de expedientes. (25/04/2024, 25/07/2024 y 14/11/2024). </t>
  </si>
  <si>
    <t>El profesional asignado, cada que vez que reciba una solicitud de divulgacion de informacion y/o generación de contenido, debe revisar, verificar y validar que los contenidos cumplan con los requisitos de forma y de fondo (contenido y diseño) para su publicación. En caso de encontrar inconsistencias en la información, se devuelve la solicitud con las observaciones pertienentes, para su corrección. Evidencia: Archivo de Excel con la relación de las publicaciones, su tipología y estado. Correos, reuniones y vistos buenos.</t>
  </si>
  <si>
    <t>Divulgar a través de piezas comunicacionales, la importancia de generar información con destino a los grupos de interés, basada en evidencia que asegure su veracidad. Marzo, Junio y Septiembre</t>
  </si>
  <si>
    <t xml:space="preserve">Se evidencia tres (3) Divulgaciones a través de piezas comunicacionales, la importancia de generar información con destino a los grupos de interés, basada en evidencia que asegure su veracidad. (03/05/2024, 30/09/2024, 12/09/2024). No obstante, se observó que no se realizaron con la programación definida en la actividad del plan de mejoramiento, que argumenta: “Divulgar a través de piezas comunicacionales, la importancia de generar información con destino a los grupos de interés, basada en evidencia que asegure su veracidad. Ejecutar en: marzo, junio y septiembre”. </t>
  </si>
  <si>
    <t>Realizar memorando electrónico que incluya recomendaciones e indicaciones para el desarrollo del espacio principal de rendición de cuentas</t>
  </si>
  <si>
    <t>Implementar pieza comunicacional orientada a divulgar recomendaciones claves para asegurar la presentación de información veraz y realizar las divulgaciones a través de reunión de gestores y boletín institucional. Ejecutar en: marzo, junio y septiembre.</t>
  </si>
  <si>
    <t>Se evidencia dos (2) memorandos 3-2024-5194 del 27 de junio de 2024 y el 3-2024-6067 del 22 de julio de 2024. Donde la Oficina Asesora de Planeación envió las recomendaciones e indicaciones para el alistamiento de la Audiencia Pública de Rendición de Cuentas 2024, a diferentes sectores de la sociedad civil, Entidades sin Ánimo de Lucro, otras entidades distritales y organismos de control, dando a conocer los principales logros y resultados obtenidos por la Entidad, durante el Plan de Desarrollo 2020 - 2024</t>
  </si>
  <si>
    <t>Al verificar el cumplimiento del  Plan de manejo de riesgo en el módulo planes de mejora del aplicativo SMART, se observó que el proceso realizó las recomendaciones claves para asegurar la presentación de información veraz y realizar las divulgaciones a través de reunión de gestores y boletín institucional: 
- Tres (3) piezas comunicacional con las pautas para la elaboración y presentación de informes de gestión y resultados (marzo, junio y septiembre)
- Reunion Grupo gestor de calidad (marzo, junio y septiembre)
- Boletín interno de comunicaciones de los días 22 de marzo, 26 de junio y 30 de septiembre</t>
  </si>
  <si>
    <t>El Director/a, de la Direccion Distrital de Politica Jurídica, cada vez que se requiera, realiza el seguimiento a los compromisos asumidos en las instancias de coordinación, a través de los Subcomités de Autocontrol, con el fin de asignar el resposable y verificar la elaboración de lineamientos solicitados. En caso de evidenciar retraso en la elaboración de los lineamientos, define tiempos de entrega. Como evidencia se deja las actas del Subcomité de Autocontrol.</t>
  </si>
  <si>
    <t>Realizar el registro y control de los compromisos asumidos en las instancias de coordinación, en el formulario instancias. Ejecutar en: junio y noviembre.</t>
  </si>
  <si>
    <t>Al verificar el cumplimiento del  Plan de manejo de riesgo en el módulo planes de mejora del aplicativo SMART, se observó que el responsable reportó la siguiente actividad: "Se realiza el reporte de el registro de instancias de coordinación, así como los compromisos asumidos en las mismas. se hace seguimiento en el comité de autocontrol del mes de Noviembre".
Al verifica la evidencia, se encontró: 
Informe y seguimiento instancias de Coordinación.2024.
POAG II, III y IV TRIMESTRE 2024
Lo anterior corresponde al 100% de avance de la actividad.</t>
  </si>
  <si>
    <t>En el monitoreo de riesgos del SMART, se observó que el gestor del proceso informa como actividad desarrollada "En el tercer cuatrimestre de 2024, se adelantaron las revisiones por parte de la Oficina Asesora de Planeación, a los informes del Plan Operativo Anual (gestión e inversión) remitidos por las distintas dependencias de la Entidad, para la consolidación de información y reportes en aplicativos distritales correspondientes. Como cuenta de ello, se tienen los correos electrónicos y memorandos electrónicos con las retroalimentaciones especificas a cada una de las dependencias. Adicionalmente, en el mes de septiembre, se gestionó la divulgación de una pieza comunicacional con las pautas para la presentación de informes de gestión y resultados del tercer trimestre de 2024, en el boletín interno de comunicaciones el día 30 de septiembre; la cual a su vez, fue socializada en la reunión del grupo gestor del mismo mes. Correos electrónicos Memorandos". 
Se puede evidenciar: retroalimantacion y difucion pautas, Riesgos de corrupcion en el siguiente link https://drive.google.com/drive/folders/19hYsu6DUgux5o7we6p7XjYGyTYe0mQ27?usp=sharing
Por lo anterior, se observó la ejecución del control de acuerdo con su descripción</t>
  </si>
  <si>
    <t>En el seguimiento realizado por la Oficina de Control Interno en el aplicativo del SMART 
El proceso informa que “seguimiento en los comités de las instancias de coordinación y revisión de compromisos en el registro de instancias de coordinación. se unifica evidencia”
Acta No 9 Septiembre fecha 20/09/2024
Acta No 10 octubre fecha 29/10/2024
Acta No 11 noviembre fecha 26/11/2024
Por lo anterior, se observó la ejecución del control de acuerdo con su descripción</t>
  </si>
  <si>
    <t>n el monitoreo de riesgos del SMART, se observó que el gestor del proceso informa como actividad desarrollada "Durante el tercer cuatrimestre de la vigencia 2024 no fueron recibidas solicitudes de préstamos del Archivo Central por ende no fue necesario ejercer el control establecido. Se adjuntan reportes mensuales de estadística de control de préstamos documentales en donde se evidencia que no hubo prestamos documentales.". 
Se puede evidenciar: Matriz Reportes mensuales, Correo electronicos - REPORTE PRESTAMOS Y CONSULTAS ARCHIVO CENTRAL septiembre, noviembre y diciembre 2024.pdf
Por lo anterior, se observó la ejecución del control de acuerdo con su descripción</t>
  </si>
  <si>
    <t xml:space="preserve">En el monitoreo de riesgos del SMART, se observó que el Gestor del Proceso informa como actividad desarrollada lo siguiente: Cada uno de los servidores que intervienen en el proceso (financiero, jurídico y el técnico) verificaron la información en el RUES y en el SIPEJ; para el periodo comprendido entre septiembre y diciembre de 2024. Una vez analizada se registró en el SIPEJ para la expedición de los certificados. La evidencia queda registrada en el archivo Excel.   
En el seguimiento realizado por la Oficina de Control Interno en el aplicativo informático SMART, se observó que el Gestor del Proceso anexa como evidencia un “registro en el archivo Excel." en el seguimiento del MONITOREO AL CONTROL, como actividad desarrollada. Se aclara, que en dicho archivo no se puede evidenciar con claridad las actividades desarrolladas para evitar la materialización del riesgo de corrupción. </t>
  </si>
  <si>
    <t>Realizar seguimiento a las solicitudes de los certificados de inspección, vigilancia y control, en especial a la entrada y salida del mismos y su tiempo de elaboración. Periodicidad: Trimestral.</t>
  </si>
  <si>
    <t>Al verificar el cumplimiento del  Plan de Manejo del riesgo en el módulo planes de mejora del aplicativo SMART, se observó que  el responsable indicó que realizó la siguiente actividad: "Realizar seguimiento a las solicitudes de los certificados de inspección, vigilancia y control, en especial a la entrada y salida del mismos y su tiempo de elaboración. Periodicidad: Trimestral" y como actividad ejecutada informa: "Se viene adelantando el seguimiento a las solicitudes de los certificados de inspección, vigilancia y control, y a su vez anexa una matriz denominada "REPORTES DE SIPEJ".
Al revisar la evidencia se encontró un matriz en Excel denominado "REPORTES DE SIPEJ", la cual contiene el control de certificados desde el 1 de septimbre de 2024 al 26 de diciembre del mismo año.</t>
  </si>
  <si>
    <r>
      <t>En el monitoreo de riesgos del SMART, se observó que el gestor del proceso informa como actividad desarrollada “</t>
    </r>
    <r>
      <rPr>
        <i/>
        <sz val="10"/>
        <rFont val="Arial Narrow"/>
        <family val="2"/>
      </rPr>
      <t xml:space="preserve">El técnico operativo asignado al proceso de atención a la Ciudadanía, una vez creado o activado un usuario para ingresar al Sistema Distrital para la Gestión de Peticiones Ciudadanas Bogotá te Escucha, hizo entrega al colaborador el Acuerdo de Confidencialidad y no divulgación de información. Una vez recibido el mismo, gestionó ante la Dirección de Gestión Corporativa el archivo en la historia laboral o el expediente contractual correspondiente" </t>
    </r>
    <r>
      <rPr>
        <sz val="10"/>
        <rFont val="Arial Narrow"/>
        <family val="2"/>
      </rPr>
      <t xml:space="preserve">
En las actividades realizadas en el monitoreo del control, se puede evidenciar que el proceso anexa como evidencia un link del Drive (https://drive.google.com/drive/folders/1P7WP9SbNetuA1jbflikf-1YyPYw0mYUn), donde se pueden evidenciar los acuerdos de confidencialidad suscritos en virtud de la Circular Conjunta 005 de 2023, emitida por la Secretaría General Alcaldía Mayor de Bogotá, D.C. – Secretaría Jurídica Distrital.
</t>
    </r>
  </si>
  <si>
    <t>Sensibilizar semestralmente a los funcionarios y contratistas que tengan acceso al Sistema Distrital para la Gestión de Peticiones Ciudadanas Bogotá te Escucha, sobre la Política de Tratamiento de Datos Personales. Ejecutar en: junio y noviembre.</t>
  </si>
  <si>
    <t>Teniendo en cuenta el plan de manejo para dicho riesgo presenta una periodicidad semestral, se evidenció un avance del 100%, toda vez, que de acuerdo con la descripción de la actividad se realizaron dos sesiones (junio y npoviembre) de sensibilizacion de la politica de tratamiento de datos personales, a los funcionarios y contratistas que tienen acceso al Sistema Bogotá te Escucha.</t>
  </si>
  <si>
    <r>
      <t>En el monitoreo de riesgos del SMART se observó, que el gestor del proceso informa como actividad desarrollada "</t>
    </r>
    <r>
      <rPr>
        <i/>
        <sz val="10"/>
        <rFont val="Arial Narrow"/>
        <family val="2"/>
      </rPr>
      <t xml:space="preserve">El técnico operativo asignado al proceso de atención a la Ciudadanía, atendió las solicitudes
de activación e inactivación de usuarios del Sistema Distrital para la Gestión de Peticiones Ciudadanas. Con corte al III cuatrimestre de 2024, el listado de gestores del sistema de Bogotá te Escucha se encuentra actualizado."
</t>
    </r>
    <r>
      <rPr>
        <sz val="10"/>
        <rFont val="Arial Narrow"/>
        <family val="2"/>
      </rPr>
      <t xml:space="preserve">
En las actividades realizadas en el monitoreo del control, se puede evidenciar que el proceso anexa como evidencia un link (https://drive.google.com/drive/folders/1M6xHh6E7Rl_0k5Kr2Y8_fr-UMss5NofI), como también el listado de gestores actualizado:  https://drive.google.com/drive/folders/1NNq440IeqdpwJS_h16MqCqBq2aBCxw6P</t>
    </r>
  </si>
  <si>
    <t>Para verificar la ejecución del control, la OCI revisó en el Aplicativo SMART lo reportado por el Gestor del Proceso, donde se observan las solicitudes recibidas y revisadas para la creación y/o activación de usuario.
En el seguimiento realizado por la Oficina de Control Interno, se revisó y verificó que cada una de las solicitudes cumpliera con los lineamientos establecidos para dar el trámite correspondiente a las solicitudes.
Se observó en el aplicativo del SMART que el Gestor del proceso anexa cinco (5) evidencias para la creación de usuarios:
Creación de usuario - Carlos José Alarcón Garzón
Creación de usuario - Jhon Andersson Becerra Romero 
Creación de usuario - Juan Camilo Jiménez Rodríguez
Creación de usuario - Martha Lucia Rubiano Romero
Creación de usuario - Rubi Nelci González Forero
No obstante a lo anterior, se recomienda que para la vigencia 2025, se evalue la coherencia entre las causas, la descripción del riesgo y controles.</t>
  </si>
  <si>
    <t>Realizar seguimientos trimestrales al diligenciamiento de la base de datos con la relación de usuarios creados como nuevos o reactivados dentro del Sistema de información durante el periodo a reportar. Ejecutar en: marzo, junio, septiembre y diciembre.</t>
  </si>
  <si>
    <t xml:space="preserve">En el seguimiento realizado por la Oficina de Control Interno en el aplicativo del SMART,  se observa que este plan de mejoramiento tiene un cumplimiento del 100%. Anexa como evidencia el informe “CREACIÓN Y ACTIVACION DE USUARIOS TERCER TRIMESTRE DE 2024”, en donde se observó que se presentaron 228 solicitudes de activación de usuarios y 119 solicitudes de creación de usuarios nuevos a las distintas entidades distritales, para un total de 347 usuarios gestionados. Igualmente, para el cuarto trimestre de 2024 se presentaron 153 solicitudes de activación de usuarios y 61 solicitudes de creación de usuarios nuevos a las distintas entidades distritales, para un total de 214 usuarios gestionados. </t>
  </si>
  <si>
    <t>En el monitoreo de riesgos del SMART, se observó que el gestor del proceso informa como actividad desarrollada " Se llevó a cabo la capacitación correspondiente, durante la cual se revisó el registro de asistencia. Esta información se utilizará para actualizar y enriquecer la base de datos que fue creada con este propósito."
En el seguimiento realizado por la Oficina de Control Interno en el aplicativo del SMART, se observó que el gestor del proceso anexa como evidencia matriz de Excel de listados de asistencias así:  
-2024-12-23_07_55_34_622_CAPACITACIÓN USUARIOS NUEVOS SIPROJ WEB 3-12-2024 Martha Lucia Rubiano Romero.
-2024-12-23_07_55_34_622_CAPACITACIÓN USUARIOS NUEVOS SIPROJ WEB 5-11-2024 Juan Camilo Jimenez Rodriguez.
-2024-12-23_07_55_34_622_CAPACITACIÓN USUARIOS NUEVOS SIPROJ WEB 9-10-2024 Carlos José Alarcón Garzón.
-2024-12-23_07_55_34_622_CAPACITACIÓN USUARIOS NUEVOS SIPROJ WEB 12-11-2024 Jhon Andersson Becerra Romero.
-2024-12-23_07_55_34_622_CAPACITACIÓN USUARIOS NUEVOS SIPROJ WEB 12-11-2024 Rubi Nelsi Gonzalez Forero 2024.
No obstante a lo anterior, se recomienda que para la vigencia 2025, se evalue la coherencia entre las causas, la descripción del riesgo y controles.</t>
  </si>
  <si>
    <t>En el seguimiento realizado por la Oficina de Control Interno en el aplicativo del SMART, se observó que el gestor del proceso describió "Se adjunta matriz de seguimiento a procesos de alto impacto."
Así mismo, anexa como evidencia la matriz de Excel de listados de procesos:
Seguimiento Procesos ALTO IMPACTO - SJD
No obstante a lo anterior, se recomienda que para la vigencia 2025, se registren las actividades adelantadas durante el periodo de monitoreo, las cuales permiten evidenciar la ejecución del control</t>
  </si>
  <si>
    <t>Realizar seguimientos trimestrales al estado de los procesos de alto impacto para el Distrito Capital. Ejecutar en: marzo, junio, septiembre y diciembre.</t>
  </si>
  <si>
    <t xml:space="preserve">En el seguimiento realizado por la Oficina de Control Interno en el aplicativo del SMART,  se observa que este plan de mejoramiento tiene un cumplimiento del 100%, teniendo en cuenta que el gestor del proceso adjuntó la evidencia de los correos mediante los cuales se impartieron lineamientos en relación con procesos de alto impacto” y como anexo se evidencia:
- Correo de  Respuesta consulta _Niño del oxxo_ INFORMACIÓN DERECHOS DE AUTOR PARA  PIEZA DE LA ALCALDÍA fecha 05/12/2024
- Correos- Derechos de autor piezas fecha 05/12/2024
- MAPA DE RIESGOS_CORRUPCIÓN_2024_PUBLICADO. 2024-10-22
- casos linenamientos Resolucion poder preferente version del 16 de julio de 2024
- Concepto Costas - Procurador 196 Judicial 2024-10-22
- Correo de Bogotá es TIC - CONSULTA SOBRE LINEAMIENTO EN MATERIA DE COSTAS, 2024-10-22
- LILIAMIENTO DE COSTA, 2024-10-22
</t>
  </si>
  <si>
    <t>Para verificar la ejecución del control, la OCI revisó en el Aplicativo SMART lo reportado por el Gestor del Proceso, donde indicó que la Jefe revisó los informes de ley y seguimientos y los aprueba mediante la firma al informe final
En el seguimiento realizado por la Oficina de Control Interno, se observó en el aplicativo del SMART que el Gestor del proceso anexa las siguientes evidencias:
2024-12-20Infor austeridad.pdf
2024-12-20Informe metas plan de desarrollo.pdf
2024-12-20seguimiento a estrategias de.pdf
2024-12-20Seguimiento mecanismo de tranparencia.pdf
2024-12-20Segundo cuatrimestre PTEP.pdf
comunicado arqueo de caja menor, realizado en el mes de diciembre 2024.pdf
comunicación informe de seguimiento plan de mejoramiento suscrito con la veeduría distrital (1).pdf</t>
  </si>
  <si>
    <t>Actualizar el procedimiento Elaboración de Informes de Ley y Seguimientos Generales de la OCI</t>
  </si>
  <si>
    <t>Se observa que este plan de mejoramiento tiene un cumplimiento del 100%, teniendo en cuenta que se adelantó la actualización del Procedimiento 2310300-PR-102 y como resultado, surgió la versión 3, la cual fue divulgada en la página web de la Entidad</t>
  </si>
  <si>
    <t>La jefe de la Oficina de Control Interno al inicar las auditorías de gestión administrativa, MSPI, financiera, y de calidad Gestion Disciplinaria, judicial, Normativa, Talento Humano, TICS, Atencion a la Ciudadania, convocó a los equipos de auditoría e informó las directrices a seguir durante las mismas, así como la definición de los roles a ejercer en cada ejercicio de auditoría y la socialización de la matriz Riesgos de Auditoría Interna 2310300FT233.
En el seguimiento realizado por la Oficina de Control Interno, se observó en el aplicativo del SMART que el Gestor del proceso anexa las siguientes evidencias:  
Acta designacion MPSI.pdf
Acta Designación del equipo auditor AC.pdf
Acta Designación del equipo auditor Cal TH.pdf
Acta Designación del equipo auditor GTH.pdf
Acta Designación del equipo auditor OAP.pdf
Auditoria Administrativa.pdf
Auditoria calidad TH.pdf
Designación y convocatoria equipo auditoría de calidad del proceso de atención a la ciudadanía 2024.pdf
Auditoria TICS.pdf
Acta Designación del equipo auditor TICS.pdf</t>
  </si>
  <si>
    <t>Actualizar el programa de aseguramiento y mejora de la calidad (PAMC), para evalúar el cumplimiento de los principios fundamentales para la práctica profesional de auditoría interna, el Código de Ética, la definición de auditoría interna, además del cumplimiento de las normas internacionales para el ejercicio de auditoría interna.</t>
  </si>
  <si>
    <t>Se observa que este plan de mejoramiento tiene un cumplimiento del 100%, teniendo en cuenta que se actualizó el Programa de Aseguramiento de la Calidad de la Auditoría Interna, en el numeral 6.5 del Manual de Auditoria Interna Código: 2310300-MA-010 Versión 08 y el numeral 8 del Estatuto de Auditoría Interna 2310300-OT-006, Versión: 02</t>
  </si>
  <si>
    <t>Antes de iniciar las auditorías de gestión administrativa, MSPI, financiera, y de calidad Gestion Disciplinaria, judicial, Normativa, Talento Humano, TICS, Atencion a la Ciudadania los integrantes del equipo auditor diligenciaron y firmaron el formato 2310300FT062 Declaración de independencia.</t>
  </si>
  <si>
    <t>Realizar jornada de sensibilización relacionada con conflicto de interés, 2310300OT01 Código de ética para el ejercicio de la auditoría interna y demás instrumentos del proceso de evaluación independiente.</t>
  </si>
  <si>
    <t>Se observa que este plan de mejoramiento tiene un cumplimiento del 100%, teniendo en cuenta que, en reunión del Subcomité de Autocontrol del 23 de febrero de 2024, se efectuó sensibilización al equipo de trabajo de la OCI respecto de la actualización del Estatuto de auditoría Interna y Código de Ética del auditor interno y del Formato Declaración de Independencia</t>
  </si>
  <si>
    <t xml:space="preserve">Para verificar la ejecución del control, la OCI revisó en el Aplicativo SMART lo reportado por el Gestor del Proceso, donde indicó que "Los profesionales responsables de caja menor realizaron el respectivo arqueo de caja menor sin encontrar ningún faltante o sobrante que evidencie desvió de recursos. Como soporte se adjuntan los documentos que respaldan el arqueo de caja menor realizado en el tercer cuatrimestre y la sensibilización realizada en el segundo semestre de 2024"
En el seguimiento realizado por la Oficina de Control Interno, se observó en el aplicativo del SMART que el Gestor del proceso anexa las siguientes evidencias:
Arqueo de la caja menor firmado por las partes intervinientes, acta No 2 del 20/09/2024
</t>
  </si>
  <si>
    <t>Sensibilizar al servidor autorizado para el manejo operativo de la caja menor, en la normativa aplicable y las consecuencias de no dar cumplimiento a lo previsto en ellas. Periodicidad semestral en mayo y octubre de 2024</t>
  </si>
  <si>
    <t>Se observa que este plan de mejoramiento tiene un cumplimiento del 100%, teniendo en cuenta que se realizo en el mes de septiembre de 2024, se realizó la segunda socialización de la normativa relacionada con el manejo de la caja menor. Se adjunta como evidencia acta de reunión.</t>
  </si>
  <si>
    <t>Asegurar en conjunto con la Direccion de Gestion Corporativa el cumplimiento de la notificación a la Oficina de Sistemas de retiro de personal para llevar a cabo la cancelación de servicios informáticos, de acuerdo con las solicitudes de paz y salvo tramitadas. Ejecutar en: marzo, junio, septiembre y diciembre.</t>
  </si>
  <si>
    <t xml:space="preserve">Para verificar la ejecución del control, la OCI revisó en el Aplicativo SMART lo reportado por el Gestor del Proceso, donde indicó que "Se realiza la validación de publicación de (2311400FT302) y el Informe Financiero Contrato PN (2311400FT197),"
En el seguimiento realizado por la Oficina de Control Interno, se observó en el aplicativo del SMART que el Gestor del proceso anexa las siguientes evidencias:
- VERIFICACION DE INFORMES.
- Correo de Bogotá es TIC -  Solicitud de alcance al radicado _ 3-2024-11012 CT 067-2024.
- Correo de Bogotá es TIC Solicitud de alcance al radicado _ 3-2024-10092 CT 218-2024.
- Correo de Bogotá es TIC - Solicitud de alcance al radicado _ 3-2024-11151 CT 158-2024.
- Correo de Bogotá es TIC - Fwd_ Solicitud de alcance al radicado _ 1-2024-20469 CT 231-2024 NOVIEMBRE.
</t>
  </si>
  <si>
    <t>Socializar sobre los deberes y obligaciones de los supervisores en la verificación de los informes y sus evidencias</t>
  </si>
  <si>
    <t xml:space="preserve">Se observa que este plan de mejoramiento tiene un cumplimiento del 100%, teniendo en cuenta que se realizo socialización el día 2 de agosto sobre los deberes y obligaciones de los supervisores en la verificación de los informes y se evidencia el Acta No 01 del 2024-11-19 como soporte 
</t>
  </si>
  <si>
    <t>Evaluar la pertinencia para la implementación de una herramienta tecnológica para el apoyo a los procesos de supervisión</t>
  </si>
  <si>
    <t xml:space="preserve">Se observa que este plan de mejoramiento tiene un cumplimiento del 100%, teniendo en cuenta que se realizo actividad programada por el proceso tenía como meta seis actividades (6) Reuniones, la cual se evidencia que se han cumplido, el proceso informa:
“Se realiza la primera reunión el 8 de abril de 2024 para evaluar la pertinencia para la implementación de una herramienta tecnológica para el apoyo a los procesos de supervisión”
“Se realiza segunda reunión el 21 de mayo de 2024”
“Se realiza tercera reunión el 6 de junio de 2024”
"Se realiza reunion el 30 de septiembre de 2024"
"Reunion 8 de julio de 2024 https://drive.google.com/file/d/1ITdUW2kkZBHjfuo600CXYSOet6JX2QHY/view"
"Reunion del 20 de agosto de 2024 https://drive.google.com/file/d/1GjWyNfqYAXX8ebE7YDFrWoGW323_vGT9/view" 
En seguimiento realizado por la OCI en el aplicativo SMART se evidencia que se encuentran los soportes: 
- 30 de septiembre de 2024 ACTA REUNIO?N SEXTA MESA.pdf_2024-11-14
- Correo de Bogota? es TIC - Solicitud Informacion avance plan 905.pdf_2024-11-14
- 2024-11-14Correo de Bogota? es TIC - Solicitud Informacion avance plan 905.pdf_2024-11-14
</t>
  </si>
  <si>
    <t>Realizar campaña para el fortalecimiento de la cultura de los valores y compromisos éticos</t>
  </si>
  <si>
    <t xml:space="preserve">Se observa que este plan de mejoramiento tiene un cumplimiento del 100%, teniendo en cuenta que se realizo campaña para el fortalecimiento de la cultura de los valores y compromisos éticos mediante 6 piezas comunicacionales de los meses de febrero, marzo, abril, mayo, junio y julio. </t>
  </si>
  <si>
    <t>Divulgar los documentos y buenas prácticas en materia de supervisión</t>
  </si>
  <si>
    <t xml:space="preserve">Se observa que este plan de mejoramiento tiene un cumplimiento del 100%, teniendo en cuenta que se realizo divulgación el 31 de julio paso a paso para encontrar el manual de supervisión e interventoría, así como la guía de justificación de procesos contractuales. evidencia: Correo de Bogotá es TIC - Boletín Interno de Comunicaciones junio 18 de 2024 </t>
  </si>
  <si>
    <t xml:space="preserve">Para verificar la ejecución del control, la OCI revisó en el Aplicativo SMART lo reportado por el Gestor del Proceso, donde indicó que "Se solicita formato (2311600FT422), el cual puede ser consultado en los memorandos que se relacionan frente al contrato,"
En el seguimiento realizado por la Oficina de Control Interno, se observó en el aplicativo del SMART que el Gestor del proceso anexa las siguientes evidencias:
- MONITOREO CONTRATACION DIRECTA
</t>
  </si>
  <si>
    <t>Documentar un procedimiento de debida diligencia</t>
  </si>
  <si>
    <t>Se observa que este plan de mejoramiento tiene un cumplimiento del 100%, teniendo en cuenta que se realizó una sesión de socialización del procedimiento de debida diligencia oficializado. El objetivo de la reunión fue asegurar que todo el equipo de contratación estuviera completamente informado y alineado con los requisitos y lineamientos establecidos en dicho procedimiento. La socialización se llevó a cabo de manera hibrida en la sala 311. Durante la sesión, se presentó y explicó detalladamente cada uno de los aspectos clave del procedimiento. A continuación, se adjuntan la citación, la presentación utilizada en la socialización, y se comparte el enlace de la grabación de la reunión: https://drive.google.com/file/d/1Cm5ryFjZqIX1xoZ8tZz4-QQ6bnTODqVJ/view?usp=sharing. evidencia: Procedimiento Debida Diligencia version 1 del 2024-11-19</t>
  </si>
  <si>
    <t>Socializar el procedimiento de debida diiligencia elaborado y oficializado</t>
  </si>
  <si>
    <t>Se observa que este plan de mejoramiento tiene un cumplimiento del 100%, teniendo en cuenta que se presentó la propuesta del procedimiento de debida diligencia, y se ajustó de conformidad con los comentarios realizados por distintas áreas, así mismo se realizó reunión con talento humano y gestión corporativa para alinear algunas cosas en el marco de la debida diligencia que tendría relación con dichas dependencias. En comité MIPG. correspondiente a la sesión del mes de abril, se aprobó. Está pendiente que se oficialice dentro del Smart.
Evidencia:
- Citacioon Evento.pdf 2024-10-15
- Presentacion.pdf 2024-10-15
- DEBIDA DILIGENCIA V1.pdf 2024-10-15</t>
  </si>
  <si>
    <t xml:space="preserve">Para verificar la ejecución del control, la OCI revisó en el Aplicativo SMART lo reportado por el Gestor del Proceso, donde indicó que "Se solicita formato (2311600FT422), el cual puede ser consultado en los memorandos que se relacionan frente al contrato"
En el seguimiento realizado por la Oficina de Control Interno, se observó en el aplicativo del SMART que el Gestor del proceso anexa las siguientes evidencias:
- MONITOREO PROCESOS DE SELECCION.
</t>
  </si>
  <si>
    <t>Sensibilizar a los servidores y colaboradores involucrados en el proceso de selección y contratación sobre la detección de señales de alerta de LAFT</t>
  </si>
  <si>
    <t>Se observa que este plan de mejoramiento tiene un cumplimiento del 100%, teniendo en cuenta que se realizó la Sensibilización, servidores y colaboradores involucrados en el proceso de selección y contratación sobre la detección de señales de alerta de LA/FT el día 27 de noviembre de 2024, se adjunta grabación y listado de participantes. Realizada por el contratista Nicolás Castillo Vanegas. En enlace de la grabación es: https://drive.google.com/file/d/1s5RtLLVdMERBlyK74LnwCk9aXmYNqdU6/view?usp=sharing
Evidencia:
- Evento participantes. 2024-11-28
- Registro de asistencia (respuestas) 2024-11-28</t>
  </si>
  <si>
    <t>Aplicar el procedimiento de debida diligencia definido por la entidad en los procesos de contratación a cargo</t>
  </si>
  <si>
    <t>Se observa que este plan de mejoramiento tiene un cumplimiento del 100%, teniendo en cuenta que se anexa Concepto sobre la implementación adecuada del SARLAFT en la Secretaría Jurídica Distrital basadas en las recomendaciones planteadas por los miembros del Comité MIPG en la sesión del 30 de octubre
Evidencia:
- Concepto implementacion SARLAFT Juridica Distrital. 2024-12-02</t>
  </si>
  <si>
    <t>Para verificar la ejecución del control, la OCI revisó en el Aplicativo SMART lo reportado por el Gestor del Proceso, donde indicó que "Se realiza cancelacion de usuarios del directorio activo y se elabora reporte" igualmente, comunica que "El grupo de infraestructura y sistemas misionales de la OTIC, realizó la solicitud de asignación de credenciales de acceso, retiros y modificaciones a usuarios mediante el seguimiento a los perfiles asignados a los usuarios de los servicios de tecnologia y a los sistemas de información, para esto se tomó la información de los aplicativos con sus respectivos roles y perfiles." 
En el seguimiento realizado por la Oficina de Control Interno, se observó en el aplicativo del SMART que el Gestor del proceso anexa las siguientes evidencias
- Reporte Usuarios Directorio Activo - 2024 SJD Diciembre.
- 2025-01-15USUARIOS_ACTIVOS_SIPROJWEB (1).
- 2025-01-15USUARIOS_ACTIVOS_SPJ (1).
- 2025-01-15USUARIOS_ACTIVOS_DISCIPLINARIO.
- 2025-01-15REP-USUARIOS-SIGA.
-2025-01-15usuarios perno.
- 2025-01-15USUARIOS_ACTIVOS_DIC2024.
- 2025-01-15USUARIOS_ACTIVOS_REGIMEN_LEGAL (1).
- 2025-01-15Reporte Usuarios Directorio Activo - 2024 SJD Diciembre.</t>
  </si>
  <si>
    <t>Al verificar el cumplimiento del  Plan de manejo de riesgo en el módulo planes de mejora del aplicativo SMART, se observó que el responsable reportó la siguiente actividad: "se realiza la cancelacion de usuarios en el directorio activo y en los sistemas misionales de la entidad, se adjunta reporte de los sistemas misionales y listado de directorio activo al mes de diciembre".
Al verifica la evidencia, se encontró: 
- Reporte Usuarios Directorio Activo - 2024 SJD Diciembre.
- 2025-01-15USUARIOS_ACTIVOS_SIPROJWEB (1).
- 2025-01-15USUARIOS_ACTIVOS_SPJ (1).
- 2025-01-15USUARIOS_ACTIVOS_DISCIPLINARIO.
- 2025-01-15REP-USUARIOS-SIGA.
-2025-01-15usuarios perno.
- 2025-01-15USUARIOS_ACTIVOS_DIC2024.
- 2025-01-15USUARIOS_ACTIVOS_REGIMEN_LEGAL (1).
- 2025-01-15Reporte Usuarios Directorio Activo - 2024 SJD Diciembre.
Lo anterior corresponde al 100% de avance de la actividad.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</si>
</sst>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9"/>
      <color indexed="81"/>
      <name val="Tahoma"/>
      <family val="2"/>
    </font>
    <font>
      <b/>
      <sz val="9"/>
      <color indexed="81"/>
      <name val="Tahoma"/>
      <family val="2"/>
    </font>
    <font>
      <sz val="10"/>
      <color indexed="81"/>
      <name val="Tahoma"/>
      <family val="2"/>
    </font>
    <font>
      <b/>
      <sz val="10"/>
      <color indexed="81"/>
      <name val="Tahoma"/>
      <family val="2"/>
    </font>
    <font>
      <b/>
      <sz val="14"/>
      <color rgb="FF000000"/>
      <name val="Tahoma"/>
      <family val="2"/>
    </font>
    <font>
      <sz val="9"/>
      <color rgb="FF000000"/>
      <name val="Tahoma"/>
      <family val="2"/>
    </font>
    <font>
      <sz val="14"/>
      <color rgb="FF000000"/>
      <name val="Tahoma"/>
      <family val="2"/>
    </font>
    <font>
      <b/>
      <sz val="14"/>
      <color indexed="81"/>
      <name val="Tahoma"/>
      <family val="2"/>
    </font>
    <font>
      <sz val="11"/>
      <color theme="1"/>
      <name val="Calibri"/>
      <family val="2"/>
      <scheme val="minor"/>
    </font>
    <font>
      <b/>
      <sz val="10"/>
      <name val="Arial"/>
      <family val="2"/>
    </font>
    <font>
      <sz val="10"/>
      <name val="Arial"/>
      <family val="2"/>
    </font>
    <font>
      <sz val="10"/>
      <color theme="1"/>
      <name val="Arial"/>
      <family val="2"/>
    </font>
    <font>
      <sz val="11"/>
      <name val="Calibri"/>
      <family val="2"/>
      <scheme val="minor"/>
    </font>
    <font>
      <b/>
      <sz val="10"/>
      <name val="Arial Narrow"/>
      <family val="2"/>
    </font>
    <font>
      <sz val="10"/>
      <name val="Arial Narrow"/>
      <family val="2"/>
    </font>
    <font>
      <sz val="10"/>
      <color rgb="FFFF0000"/>
      <name val="Arial Narrow"/>
      <family val="2"/>
    </font>
    <font>
      <sz val="10"/>
      <color theme="1"/>
      <name val="Arial Narrow"/>
      <family val="2"/>
    </font>
    <font>
      <i/>
      <sz val="10"/>
      <name val="Arial Narrow"/>
      <family val="2"/>
    </font>
  </fonts>
  <fills count="6">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7" tint="0.59999389629810485"/>
        <bgColor indexed="64"/>
      </patternFill>
    </fill>
  </fills>
  <borders count="4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medium">
        <color indexed="64"/>
      </bottom>
      <diagonal/>
    </border>
  </borders>
  <cellStyleXfs count="2">
    <xf numFmtId="0" fontId="0" fillId="0" borderId="0"/>
    <xf numFmtId="9" fontId="9" fillId="0" borderId="0" applyFont="0" applyFill="0" applyBorder="0" applyAlignment="0" applyProtection="0"/>
  </cellStyleXfs>
  <cellXfs count="221">
    <xf numFmtId="0" fontId="0" fillId="0" borderId="0" xfId="0"/>
    <xf numFmtId="0" fontId="10" fillId="2" borderId="0" xfId="0" applyFont="1" applyFill="1" applyAlignment="1">
      <alignment horizontal="center" wrapText="1"/>
    </xf>
    <xf numFmtId="0" fontId="10" fillId="4" borderId="36"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0" fillId="2" borderId="0" xfId="0" applyFont="1" applyFill="1" applyAlignment="1">
      <alignment horizontal="center" vertical="center" wrapText="1"/>
    </xf>
    <xf numFmtId="14" fontId="11" fillId="0" borderId="2" xfId="0" applyNumberFormat="1" applyFont="1" applyBorder="1" applyAlignment="1">
      <alignment horizontal="center" vertical="center" wrapText="1"/>
    </xf>
    <xf numFmtId="0" fontId="11" fillId="0" borderId="2" xfId="0" applyFont="1" applyBorder="1" applyAlignment="1">
      <alignment horizontal="center" vertical="center" wrapText="1"/>
    </xf>
    <xf numFmtId="9" fontId="11" fillId="0" borderId="2" xfId="1" applyFont="1" applyFill="1" applyBorder="1" applyAlignment="1">
      <alignment horizontal="center" vertical="center" wrapText="1"/>
    </xf>
    <xf numFmtId="0" fontId="11" fillId="0" borderId="0" xfId="0" applyFont="1" applyAlignment="1">
      <alignment vertical="center" wrapText="1"/>
    </xf>
    <xf numFmtId="0" fontId="11" fillId="0" borderId="2" xfId="0" applyFont="1" applyBorder="1" applyAlignment="1">
      <alignment vertical="center" wrapText="1"/>
    </xf>
    <xf numFmtId="0" fontId="11" fillId="0" borderId="2" xfId="0" applyFont="1" applyBorder="1" applyAlignment="1">
      <alignment horizontal="left" vertical="center" wrapText="1"/>
    </xf>
    <xf numFmtId="0" fontId="11" fillId="0" borderId="0" xfId="0" applyFont="1" applyAlignment="1">
      <alignment horizontal="center" vertical="center" wrapText="1"/>
    </xf>
    <xf numFmtId="0" fontId="11" fillId="0" borderId="38" xfId="0" applyFont="1" applyBorder="1" applyAlignment="1">
      <alignment vertical="center" wrapText="1"/>
    </xf>
    <xf numFmtId="0" fontId="0" fillId="0" borderId="2" xfId="0" applyBorder="1"/>
    <xf numFmtId="0" fontId="10" fillId="2" borderId="1"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0" fillId="0" borderId="37"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0" fontId="10" fillId="0" borderId="2" xfId="0" applyFont="1" applyBorder="1" applyAlignment="1">
      <alignment horizontal="center" vertical="center" wrapText="1"/>
    </xf>
    <xf numFmtId="9" fontId="10" fillId="4" borderId="33" xfId="1" applyFont="1" applyFill="1" applyBorder="1" applyAlignment="1">
      <alignment horizontal="center" vertical="center" wrapText="1"/>
    </xf>
    <xf numFmtId="9" fontId="0" fillId="0" borderId="0" xfId="1" applyFont="1" applyAlignment="1">
      <alignment horizontal="center" vertical="center"/>
    </xf>
    <xf numFmtId="0" fontId="10" fillId="4" borderId="39" xfId="0" applyFont="1" applyFill="1" applyBorder="1" applyAlignment="1">
      <alignment horizontal="center" vertical="center" wrapText="1"/>
    </xf>
    <xf numFmtId="0" fontId="13" fillId="0" borderId="0" xfId="0" applyFont="1"/>
    <xf numFmtId="9" fontId="13" fillId="0" borderId="0" xfId="1" applyFont="1" applyAlignment="1">
      <alignment horizontal="center" vertical="center"/>
    </xf>
    <xf numFmtId="0" fontId="10" fillId="5" borderId="15"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4" fillId="2" borderId="0" xfId="0" applyFont="1" applyFill="1" applyAlignment="1">
      <alignment horizontal="center" wrapText="1"/>
    </xf>
    <xf numFmtId="0" fontId="14" fillId="5" borderId="15"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3" borderId="36"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14" fillId="4" borderId="36" xfId="0" applyFont="1" applyFill="1" applyBorder="1" applyAlignment="1">
      <alignment horizontal="center" vertical="center" wrapText="1"/>
    </xf>
    <xf numFmtId="0" fontId="14" fillId="4" borderId="39" xfId="0" applyFont="1" applyFill="1" applyBorder="1" applyAlignment="1">
      <alignment horizontal="center" vertical="center" wrapText="1"/>
    </xf>
    <xf numFmtId="0" fontId="14" fillId="4" borderId="33" xfId="0" applyFont="1" applyFill="1" applyBorder="1" applyAlignment="1">
      <alignment horizontal="center" vertical="center" wrapText="1"/>
    </xf>
    <xf numFmtId="0" fontId="14" fillId="4" borderId="23" xfId="0" applyFont="1" applyFill="1" applyBorder="1" applyAlignment="1">
      <alignment horizontal="center" vertical="center" wrapText="1"/>
    </xf>
    <xf numFmtId="0" fontId="14" fillId="2" borderId="0" xfId="0" applyFont="1" applyFill="1" applyAlignment="1">
      <alignment horizontal="center" vertical="center" wrapText="1"/>
    </xf>
    <xf numFmtId="9" fontId="15" fillId="0" borderId="2" xfId="1" applyFont="1" applyFill="1" applyBorder="1" applyAlignment="1">
      <alignment horizontal="center" vertical="center" wrapText="1"/>
    </xf>
    <xf numFmtId="0" fontId="15" fillId="0" borderId="0" xfId="0" applyFont="1" applyAlignment="1">
      <alignment horizontal="center" vertical="center" wrapText="1"/>
    </xf>
    <xf numFmtId="0" fontId="14" fillId="0" borderId="0" xfId="0" applyFont="1" applyAlignment="1">
      <alignment horizontal="center" wrapText="1"/>
    </xf>
    <xf numFmtId="0" fontId="15" fillId="0" borderId="0" xfId="0" applyFont="1" applyAlignment="1">
      <alignment wrapText="1"/>
    </xf>
    <xf numFmtId="0" fontId="15" fillId="0" borderId="0" xfId="0" applyFont="1" applyAlignment="1">
      <alignment vertical="top" wrapText="1"/>
    </xf>
    <xf numFmtId="0" fontId="15" fillId="0" borderId="0" xfId="0" applyFont="1" applyAlignment="1">
      <alignment horizontal="center" vertical="top" wrapText="1"/>
    </xf>
    <xf numFmtId="0" fontId="15" fillId="0" borderId="0" xfId="0" applyFont="1" applyAlignment="1">
      <alignment horizontal="center" wrapText="1"/>
    </xf>
    <xf numFmtId="0" fontId="17" fillId="0" borderId="0" xfId="0" applyFont="1"/>
    <xf numFmtId="0" fontId="15" fillId="0" borderId="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2" xfId="0" applyFont="1" applyFill="1" applyBorder="1" applyAlignment="1">
      <alignment vertical="center" wrapText="1"/>
    </xf>
    <xf numFmtId="0" fontId="15" fillId="0" borderId="2" xfId="0" applyFont="1" applyFill="1" applyBorder="1" applyAlignment="1">
      <alignment horizontal="left" vertical="center" wrapText="1"/>
    </xf>
    <xf numFmtId="0" fontId="11" fillId="0" borderId="2" xfId="0" applyFont="1" applyBorder="1" applyAlignment="1">
      <alignment horizontal="justify" vertical="center" wrapText="1"/>
    </xf>
    <xf numFmtId="0" fontId="15" fillId="0" borderId="8" xfId="0" applyFont="1" applyFill="1" applyBorder="1" applyAlignment="1">
      <alignment horizontal="center" vertical="center" wrapText="1"/>
    </xf>
    <xf numFmtId="0" fontId="15" fillId="0" borderId="8" xfId="0" applyFont="1" applyFill="1" applyBorder="1" applyAlignment="1">
      <alignment horizontal="justify" vertical="center" wrapText="1"/>
    </xf>
    <xf numFmtId="0" fontId="14" fillId="0" borderId="8" xfId="0" applyFont="1" applyFill="1" applyBorder="1" applyAlignment="1">
      <alignment horizontal="center" vertical="center" wrapText="1"/>
    </xf>
    <xf numFmtId="14" fontId="15" fillId="0" borderId="8" xfId="0" applyNumberFormat="1" applyFont="1" applyFill="1" applyBorder="1" applyAlignment="1">
      <alignment horizontal="center" vertical="center" wrapText="1"/>
    </xf>
    <xf numFmtId="0" fontId="15" fillId="0" borderId="3" xfId="0" applyFont="1" applyFill="1" applyBorder="1" applyAlignment="1">
      <alignment horizontal="justify" vertical="center" wrapText="1"/>
    </xf>
    <xf numFmtId="14" fontId="15" fillId="0" borderId="3" xfId="0" applyNumberFormat="1" applyFont="1" applyFill="1" applyBorder="1" applyAlignment="1">
      <alignment horizontal="center" vertical="center" wrapText="1"/>
    </xf>
    <xf numFmtId="0" fontId="15" fillId="0" borderId="2" xfId="0" applyFont="1" applyFill="1" applyBorder="1" applyAlignment="1">
      <alignment vertical="center" wrapText="1" readingOrder="1"/>
    </xf>
    <xf numFmtId="0" fontId="15" fillId="0" borderId="2" xfId="0" applyFont="1" applyFill="1" applyBorder="1" applyAlignment="1">
      <alignment horizontal="center" vertical="center" wrapText="1"/>
    </xf>
    <xf numFmtId="0" fontId="15" fillId="0" borderId="12" xfId="0" applyFont="1" applyFill="1" applyBorder="1" applyAlignment="1">
      <alignment horizontal="justify" vertical="center" wrapText="1"/>
    </xf>
    <xf numFmtId="0" fontId="15" fillId="0" borderId="25" xfId="0" applyFont="1" applyFill="1" applyBorder="1" applyAlignment="1">
      <alignment horizontal="justify" vertical="center" wrapText="1"/>
    </xf>
    <xf numFmtId="14" fontId="15" fillId="0" borderId="2" xfId="0" applyNumberFormat="1" applyFont="1" applyFill="1" applyBorder="1" applyAlignment="1">
      <alignment horizontal="center" vertical="center" wrapText="1"/>
    </xf>
    <xf numFmtId="0" fontId="15" fillId="0" borderId="0" xfId="0" applyFont="1" applyFill="1" applyAlignment="1">
      <alignment vertical="center" wrapText="1"/>
    </xf>
    <xf numFmtId="0" fontId="14" fillId="0" borderId="12"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15" fillId="0" borderId="20" xfId="0" applyFont="1" applyFill="1" applyBorder="1" applyAlignment="1">
      <alignment horizontal="justify" vertical="center"/>
    </xf>
    <xf numFmtId="0" fontId="15" fillId="0" borderId="14" xfId="0" applyFont="1" applyFill="1" applyBorder="1" applyAlignment="1">
      <alignment horizontal="justify" vertical="center" wrapText="1"/>
    </xf>
    <xf numFmtId="0" fontId="15" fillId="0" borderId="2" xfId="0" applyFont="1" applyFill="1" applyBorder="1" applyAlignment="1">
      <alignment horizontal="justify" vertical="center" wrapText="1"/>
    </xf>
    <xf numFmtId="9" fontId="15" fillId="0" borderId="2" xfId="0" applyNumberFormat="1" applyFont="1" applyFill="1" applyBorder="1" applyAlignment="1">
      <alignment horizontal="center" vertical="center" wrapText="1"/>
    </xf>
    <xf numFmtId="0" fontId="15" fillId="0" borderId="12" xfId="0" applyFont="1" applyFill="1" applyBorder="1" applyAlignment="1">
      <alignment horizontal="justify" vertical="top" wrapText="1"/>
    </xf>
    <xf numFmtId="0" fontId="15" fillId="0" borderId="0" xfId="0" applyFont="1" applyFill="1" applyAlignment="1">
      <alignment horizontal="center" vertical="center" wrapText="1"/>
    </xf>
    <xf numFmtId="0" fontId="15" fillId="0" borderId="0" xfId="0" applyFont="1" applyFill="1" applyAlignment="1">
      <alignment horizontal="left" vertical="center" wrapText="1"/>
    </xf>
    <xf numFmtId="0" fontId="15" fillId="0" borderId="2" xfId="0" applyFont="1" applyFill="1" applyBorder="1" applyAlignment="1">
      <alignment wrapText="1"/>
    </xf>
    <xf numFmtId="0" fontId="15" fillId="0" borderId="24" xfId="0" applyFont="1" applyFill="1" applyBorder="1" applyAlignment="1">
      <alignment horizontal="center" vertical="center" wrapText="1"/>
    </xf>
    <xf numFmtId="0" fontId="15" fillId="0" borderId="14" xfId="0" applyFont="1" applyFill="1" applyBorder="1" applyAlignment="1">
      <alignment vertical="center" wrapText="1"/>
    </xf>
    <xf numFmtId="0" fontId="15" fillId="0" borderId="1" xfId="0" applyFont="1" applyFill="1" applyBorder="1" applyAlignment="1">
      <alignment vertical="center" wrapText="1"/>
    </xf>
    <xf numFmtId="0" fontId="15" fillId="0" borderId="1" xfId="0" applyFont="1" applyFill="1" applyBorder="1" applyAlignment="1">
      <alignment horizontal="left" vertical="center" wrapText="1"/>
    </xf>
    <xf numFmtId="14" fontId="15" fillId="0" borderId="1" xfId="0" applyNumberFormat="1" applyFont="1" applyFill="1" applyBorder="1" applyAlignment="1">
      <alignment horizontal="center" vertical="center" wrapText="1"/>
    </xf>
    <xf numFmtId="0" fontId="15" fillId="0" borderId="5" xfId="0" applyFont="1" applyFill="1" applyBorder="1" applyAlignment="1">
      <alignment horizontal="justify" vertical="center" wrapText="1"/>
    </xf>
    <xf numFmtId="0" fontId="15" fillId="0" borderId="2" xfId="0" applyFont="1" applyFill="1" applyBorder="1" applyAlignment="1">
      <alignment horizontal="justify" vertical="top" wrapText="1"/>
    </xf>
    <xf numFmtId="0" fontId="15" fillId="0" borderId="12" xfId="0" applyFont="1" applyFill="1" applyBorder="1" applyAlignment="1">
      <alignment vertical="center" wrapText="1"/>
    </xf>
    <xf numFmtId="0" fontId="14" fillId="0" borderId="2" xfId="0" applyFont="1" applyFill="1" applyBorder="1" applyAlignment="1">
      <alignment horizontal="center" vertical="center" wrapText="1"/>
    </xf>
    <xf numFmtId="14" fontId="15" fillId="0" borderId="2" xfId="0" applyNumberFormat="1" applyFont="1" applyFill="1" applyBorder="1" applyAlignment="1">
      <alignment horizontal="left" vertical="center" wrapText="1"/>
    </xf>
    <xf numFmtId="0" fontId="15" fillId="0" borderId="20" xfId="0" applyFont="1" applyFill="1" applyBorder="1" applyAlignment="1">
      <alignment horizontal="justify" vertical="center" wrapText="1"/>
    </xf>
    <xf numFmtId="0" fontId="14" fillId="0" borderId="17" xfId="0" applyFont="1" applyFill="1" applyBorder="1" applyAlignment="1">
      <alignment horizontal="center" vertical="center" wrapText="1"/>
    </xf>
    <xf numFmtId="0" fontId="15" fillId="0" borderId="18" xfId="0" applyFont="1" applyFill="1" applyBorder="1" applyAlignment="1">
      <alignment vertical="center" wrapText="1"/>
    </xf>
    <xf numFmtId="0" fontId="15" fillId="0" borderId="18" xfId="0" applyFont="1" applyFill="1" applyBorder="1" applyAlignment="1">
      <alignment horizontal="center" vertical="center" wrapText="1"/>
    </xf>
    <xf numFmtId="14" fontId="15" fillId="0" borderId="18" xfId="0" applyNumberFormat="1" applyFont="1" applyFill="1" applyBorder="1" applyAlignment="1">
      <alignment horizontal="center" vertical="center" wrapText="1"/>
    </xf>
    <xf numFmtId="0" fontId="15" fillId="0" borderId="19" xfId="0" applyFont="1" applyFill="1" applyBorder="1" applyAlignment="1">
      <alignment horizontal="center" vertical="center" wrapText="1"/>
    </xf>
    <xf numFmtId="0" fontId="15" fillId="0" borderId="17" xfId="0" applyFont="1" applyFill="1" applyBorder="1" applyAlignment="1">
      <alignment horizontal="left" vertical="center" wrapText="1"/>
    </xf>
    <xf numFmtId="0" fontId="15" fillId="0" borderId="21" xfId="0" applyFont="1" applyFill="1" applyBorder="1" applyAlignment="1">
      <alignment horizontal="center" vertical="center" wrapText="1"/>
    </xf>
    <xf numFmtId="0" fontId="15" fillId="0" borderId="21" xfId="0" applyFont="1" applyFill="1" applyBorder="1" applyAlignment="1">
      <alignment horizontal="justify" vertical="center" wrapText="1"/>
    </xf>
    <xf numFmtId="9" fontId="15" fillId="0" borderId="18" xfId="1" applyFont="1" applyFill="1" applyBorder="1" applyAlignment="1">
      <alignment horizontal="center" vertical="center" wrapText="1"/>
    </xf>
    <xf numFmtId="0" fontId="15" fillId="0" borderId="19" xfId="0" applyFont="1" applyFill="1" applyBorder="1" applyAlignment="1">
      <alignment horizontal="justify" vertical="center" wrapText="1"/>
    </xf>
    <xf numFmtId="0" fontId="16" fillId="0" borderId="0" xfId="0" applyFont="1" applyFill="1" applyAlignment="1">
      <alignment horizontal="left" vertical="center" wrapText="1"/>
    </xf>
    <xf numFmtId="0" fontId="16" fillId="0" borderId="0" xfId="0" applyFont="1" applyFill="1" applyAlignment="1">
      <alignment wrapText="1"/>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2" xfId="0" applyFont="1" applyFill="1" applyBorder="1" applyAlignment="1">
      <alignment horizontal="left" vertical="center" wrapText="1"/>
    </xf>
    <xf numFmtId="0" fontId="15" fillId="0" borderId="2" xfId="0" applyFont="1" applyFill="1" applyBorder="1" applyAlignment="1">
      <alignment horizontal="left" vertical="center" wrapText="1" readingOrder="1"/>
    </xf>
    <xf numFmtId="0" fontId="15" fillId="0" borderId="35"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12"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5" fillId="0" borderId="2" xfId="0" applyFont="1" applyFill="1" applyBorder="1" applyAlignment="1">
      <alignment vertical="center" wrapText="1"/>
    </xf>
    <xf numFmtId="0" fontId="14" fillId="0" borderId="15" xfId="0" applyFont="1" applyFill="1" applyBorder="1" applyAlignment="1">
      <alignment horizontal="center" vertical="center" wrapText="1"/>
    </xf>
    <xf numFmtId="0" fontId="14" fillId="0" borderId="16" xfId="0" applyFont="1" applyFill="1" applyBorder="1" applyAlignment="1">
      <alignment horizontal="center" vertical="center" wrapText="1"/>
    </xf>
    <xf numFmtId="14" fontId="15" fillId="0" borderId="2" xfId="0" applyNumberFormat="1" applyFont="1" applyFill="1" applyBorder="1" applyAlignment="1">
      <alignment horizontal="center" vertical="center" wrapText="1"/>
    </xf>
    <xf numFmtId="0" fontId="15" fillId="0" borderId="2" xfId="0" applyFont="1" applyFill="1" applyBorder="1" applyAlignment="1">
      <alignment horizontal="justify" vertical="center" wrapText="1"/>
    </xf>
    <xf numFmtId="0" fontId="15" fillId="0" borderId="1" xfId="0" applyFont="1" applyFill="1" applyBorder="1" applyAlignment="1">
      <alignment horizontal="center" vertical="center" wrapText="1"/>
    </xf>
    <xf numFmtId="0" fontId="14" fillId="0" borderId="36" xfId="0" applyFont="1" applyFill="1" applyBorder="1" applyAlignment="1">
      <alignment horizontal="center" vertical="center" wrapText="1"/>
    </xf>
    <xf numFmtId="0" fontId="15" fillId="0" borderId="33" xfId="0" applyFont="1" applyFill="1" applyBorder="1" applyAlignment="1">
      <alignment horizontal="center" vertical="center" wrapText="1"/>
    </xf>
    <xf numFmtId="0" fontId="15" fillId="0" borderId="1" xfId="0" applyFont="1" applyFill="1" applyBorder="1" applyAlignment="1">
      <alignment vertical="center" wrapText="1"/>
    </xf>
    <xf numFmtId="0" fontId="15" fillId="0" borderId="3" xfId="0" applyFont="1" applyFill="1" applyBorder="1" applyAlignment="1">
      <alignment vertical="center" wrapText="1"/>
    </xf>
    <xf numFmtId="9" fontId="15" fillId="0" borderId="1" xfId="1" applyFont="1" applyFill="1" applyBorder="1" applyAlignment="1">
      <alignment horizontal="center" vertical="center" wrapText="1"/>
    </xf>
    <xf numFmtId="9" fontId="15" fillId="0" borderId="3" xfId="1" applyFont="1" applyFill="1" applyBorder="1" applyAlignment="1">
      <alignment horizontal="center" vertical="center" wrapText="1"/>
    </xf>
    <xf numFmtId="0" fontId="15" fillId="0" borderId="13" xfId="0" applyFont="1" applyFill="1" applyBorder="1" applyAlignment="1">
      <alignment horizontal="justify" vertical="center" wrapText="1"/>
    </xf>
    <xf numFmtId="0" fontId="15" fillId="0" borderId="24" xfId="0" applyFont="1" applyFill="1" applyBorder="1" applyAlignment="1">
      <alignment horizontal="justify" vertical="center" wrapText="1"/>
    </xf>
    <xf numFmtId="0" fontId="15" fillId="0" borderId="13"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5" fillId="0" borderId="1" xfId="0" applyFont="1" applyFill="1" applyBorder="1" applyAlignment="1">
      <alignment horizontal="justify" vertical="center" wrapText="1"/>
    </xf>
    <xf numFmtId="0" fontId="15" fillId="0" borderId="3" xfId="0" applyFont="1" applyFill="1" applyBorder="1" applyAlignment="1">
      <alignment horizontal="justify" vertical="center" wrapText="1"/>
    </xf>
    <xf numFmtId="0" fontId="15" fillId="0" borderId="13" xfId="0" applyFont="1" applyFill="1" applyBorder="1" applyAlignment="1">
      <alignment horizontal="left" vertical="center" wrapText="1"/>
    </xf>
    <xf numFmtId="0" fontId="15" fillId="0" borderId="24" xfId="0" applyFont="1" applyFill="1" applyBorder="1" applyAlignment="1">
      <alignment horizontal="left" vertical="center" wrapText="1"/>
    </xf>
    <xf numFmtId="0" fontId="14" fillId="3" borderId="22"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4" fillId="3" borderId="29" xfId="0" applyFont="1" applyFill="1" applyBorder="1" applyAlignment="1">
      <alignment horizontal="center" vertical="center" wrapText="1"/>
    </xf>
    <xf numFmtId="0" fontId="14" fillId="3" borderId="30" xfId="0" applyFont="1" applyFill="1" applyBorder="1" applyAlignment="1">
      <alignment horizontal="center" vertical="center" wrapText="1"/>
    </xf>
    <xf numFmtId="0" fontId="14" fillId="3" borderId="31" xfId="0" applyFont="1" applyFill="1" applyBorder="1" applyAlignment="1">
      <alignment horizontal="center" vertical="center" wrapText="1"/>
    </xf>
    <xf numFmtId="0" fontId="14" fillId="3" borderId="32" xfId="0" applyFont="1" applyFill="1" applyBorder="1" applyAlignment="1">
      <alignment horizontal="center" vertical="center" wrapText="1"/>
    </xf>
    <xf numFmtId="0" fontId="15" fillId="0" borderId="22" xfId="0" applyFont="1" applyFill="1" applyBorder="1" applyAlignment="1">
      <alignment horizontal="center" vertical="center" wrapText="1"/>
    </xf>
    <xf numFmtId="0" fontId="15" fillId="0" borderId="42" xfId="0" applyFont="1" applyFill="1" applyBorder="1" applyAlignment="1">
      <alignment horizontal="center" vertical="center" wrapText="1"/>
    </xf>
    <xf numFmtId="0" fontId="15" fillId="0" borderId="34" xfId="0" applyFont="1" applyFill="1" applyBorder="1" applyAlignment="1">
      <alignment horizontal="justify" vertical="center" wrapText="1"/>
    </xf>
    <xf numFmtId="0" fontId="15" fillId="0" borderId="16" xfId="0" applyFont="1" applyFill="1" applyBorder="1" applyAlignment="1">
      <alignment horizontal="justify" vertical="center" wrapText="1"/>
    </xf>
    <xf numFmtId="0" fontId="15" fillId="0" borderId="9"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35" xfId="0" applyFont="1" applyFill="1" applyBorder="1" applyAlignment="1">
      <alignment horizontal="justify" vertical="center" wrapText="1"/>
    </xf>
    <xf numFmtId="9" fontId="15" fillId="0" borderId="35" xfId="1" applyFont="1" applyFill="1" applyBorder="1" applyAlignment="1">
      <alignment horizontal="center" vertical="center" wrapText="1"/>
    </xf>
    <xf numFmtId="0" fontId="15" fillId="0" borderId="40" xfId="0" applyFont="1" applyFill="1" applyBorder="1" applyAlignment="1">
      <alignment horizontal="justify" vertical="center" wrapText="1"/>
    </xf>
    <xf numFmtId="0" fontId="15" fillId="0" borderId="14" xfId="0" applyFont="1" applyFill="1" applyBorder="1" applyAlignment="1">
      <alignment horizontal="justify" vertical="center" wrapText="1"/>
    </xf>
    <xf numFmtId="0" fontId="15" fillId="0" borderId="15" xfId="0" applyFont="1" applyFill="1" applyBorder="1" applyAlignment="1">
      <alignment horizontal="justify" vertical="center" wrapText="1"/>
    </xf>
    <xf numFmtId="0" fontId="15" fillId="0" borderId="23" xfId="0" applyFont="1" applyFill="1" applyBorder="1" applyAlignment="1">
      <alignment horizontal="center" vertical="center" wrapText="1"/>
    </xf>
    <xf numFmtId="0" fontId="15" fillId="0" borderId="36" xfId="0" applyFont="1" applyFill="1" applyBorder="1" applyAlignment="1">
      <alignment horizontal="center" vertical="center" wrapText="1"/>
    </xf>
    <xf numFmtId="0" fontId="15" fillId="0" borderId="41"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5"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 xfId="0" applyFont="1" applyBorder="1" applyAlignment="1">
      <alignment horizontal="center" vertical="center" wrapText="1"/>
    </xf>
    <xf numFmtId="0" fontId="12" fillId="0" borderId="2"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2" xfId="0" applyFont="1" applyBorder="1" applyAlignment="1">
      <alignment horizontal="justify" vertical="center" wrapText="1"/>
    </xf>
    <xf numFmtId="0" fontId="10" fillId="2" borderId="8"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1" fillId="0" borderId="2" xfId="0" applyFont="1" applyBorder="1" applyAlignment="1">
      <alignment horizontal="center" vertical="center" wrapText="1"/>
    </xf>
    <xf numFmtId="0" fontId="10" fillId="3" borderId="22"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0" fillId="3" borderId="30"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10" fillId="3" borderId="32" xfId="0" applyFont="1" applyFill="1" applyBorder="1" applyAlignment="1">
      <alignment horizontal="center" vertical="center" wrapText="1"/>
    </xf>
    <xf numFmtId="0" fontId="11" fillId="0" borderId="1" xfId="0" applyFont="1" applyBorder="1" applyAlignment="1">
      <alignment vertical="center" wrapText="1"/>
    </xf>
    <xf numFmtId="0" fontId="11" fillId="0" borderId="33" xfId="0" applyFont="1" applyBorder="1" applyAlignment="1">
      <alignment vertical="center" wrapText="1"/>
    </xf>
    <xf numFmtId="0" fontId="11" fillId="0" borderId="3" xfId="0" applyFont="1" applyBorder="1" applyAlignment="1">
      <alignment vertical="center" wrapText="1"/>
    </xf>
    <xf numFmtId="0" fontId="11" fillId="0" borderId="1" xfId="0" applyFont="1" applyBorder="1" applyAlignment="1">
      <alignment horizontal="center" vertical="center" wrapText="1"/>
    </xf>
    <xf numFmtId="0" fontId="11" fillId="0" borderId="1" xfId="0" applyFont="1" applyBorder="1" applyAlignment="1">
      <alignment horizontal="justify" vertical="center" wrapText="1"/>
    </xf>
    <xf numFmtId="0" fontId="11" fillId="0" borderId="3" xfId="0" applyFont="1" applyBorder="1" applyAlignment="1">
      <alignment horizontal="justify" vertical="center" wrapText="1"/>
    </xf>
  </cellXfs>
  <cellStyles count="2">
    <cellStyle name="Normal" xfId="0" builtinId="0"/>
    <cellStyle name="Porcentaje" xfId="1" builtinId="5"/>
  </cellStyles>
  <dxfs count="10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AR59"/>
  <sheetViews>
    <sheetView tabSelected="1" topLeftCell="AM1" zoomScale="80" zoomScaleNormal="80" workbookViewId="0">
      <pane ySplit="3" topLeftCell="A26" activePane="bottomLeft" state="frozen"/>
      <selection activeCell="C1" sqref="C1"/>
      <selection pane="bottomLeft" activeCell="AR27" sqref="AR27"/>
    </sheetView>
  </sheetViews>
  <sheetFormatPr baseColWidth="10" defaultColWidth="11.42578125" defaultRowHeight="12.75" x14ac:dyDescent="0.2"/>
  <cols>
    <col min="1" max="1" width="26.7109375" style="41" customWidth="1"/>
    <col min="2" max="2" width="50" style="42" hidden="1" customWidth="1"/>
    <col min="3" max="3" width="11.5703125" style="42" hidden="1" customWidth="1"/>
    <col min="4" max="4" width="34.85546875" style="42" hidden="1" customWidth="1"/>
    <col min="5" max="5" width="38.5703125" style="42" customWidth="1"/>
    <col min="6" max="6" width="31.5703125" style="42" hidden="1" customWidth="1"/>
    <col min="7" max="7" width="22.7109375" style="42" hidden="1" customWidth="1"/>
    <col min="8" max="8" width="19.140625" style="42" hidden="1" customWidth="1"/>
    <col min="9" max="9" width="19.85546875" style="42" hidden="1" customWidth="1"/>
    <col min="10" max="10" width="21" style="42" customWidth="1"/>
    <col min="11" max="11" width="65.85546875" style="42" customWidth="1"/>
    <col min="12" max="12" width="19.28515625" style="42" hidden="1" customWidth="1"/>
    <col min="13" max="13" width="25.85546875" style="42" hidden="1" customWidth="1"/>
    <col min="14" max="14" width="20.85546875" style="45" hidden="1" customWidth="1"/>
    <col min="15" max="15" width="21.5703125" style="45" hidden="1" customWidth="1"/>
    <col min="16" max="16" width="22" style="45" hidden="1" customWidth="1"/>
    <col min="17" max="17" width="35.42578125" style="45" hidden="1" customWidth="1"/>
    <col min="18" max="18" width="34.85546875" style="45" hidden="1" customWidth="1"/>
    <col min="19" max="19" width="24.5703125" style="45" hidden="1" customWidth="1"/>
    <col min="20" max="20" width="27.140625" style="45" hidden="1" customWidth="1"/>
    <col min="21" max="21" width="22.7109375" style="45" hidden="1" customWidth="1"/>
    <col min="22" max="22" width="33.5703125" style="42" hidden="1" customWidth="1"/>
    <col min="23" max="23" width="18.7109375" style="42" hidden="1" customWidth="1"/>
    <col min="24" max="24" width="17.28515625" style="42" hidden="1" customWidth="1"/>
    <col min="25" max="25" width="18.5703125" style="42" hidden="1" customWidth="1"/>
    <col min="26" max="26" width="19.140625" style="42" hidden="1" customWidth="1"/>
    <col min="27" max="27" width="18" style="42" hidden="1" customWidth="1"/>
    <col min="28" max="28" width="17.5703125" style="42" hidden="1" customWidth="1"/>
    <col min="29" max="29" width="16.5703125" style="45" hidden="1" customWidth="1"/>
    <col min="30" max="30" width="21.5703125" style="42" hidden="1" customWidth="1"/>
    <col min="31" max="31" width="35.85546875" style="42" hidden="1" customWidth="1"/>
    <col min="32" max="32" width="17" style="45" hidden="1" customWidth="1"/>
    <col min="33" max="33" width="14.7109375" style="45" hidden="1" customWidth="1"/>
    <col min="34" max="34" width="20" style="42" hidden="1" customWidth="1"/>
    <col min="35" max="35" width="16.7109375" style="45" hidden="1" customWidth="1"/>
    <col min="36" max="36" width="18.140625" style="45" hidden="1" customWidth="1"/>
    <col min="37" max="37" width="22" style="42" hidden="1" customWidth="1"/>
    <col min="38" max="38" width="16.85546875" style="42" customWidth="1"/>
    <col min="39" max="39" width="54.28515625" style="42" customWidth="1"/>
    <col min="40" max="40" width="16.140625" style="40" customWidth="1"/>
    <col min="41" max="41" width="18.140625" style="40" customWidth="1"/>
    <col min="42" max="42" width="21.85546875" style="40" customWidth="1"/>
    <col min="43" max="43" width="10.7109375" style="40" customWidth="1"/>
    <col min="44" max="44" width="96.28515625" style="42" customWidth="1"/>
    <col min="45" max="16384" width="11.42578125" style="42"/>
  </cols>
  <sheetData>
    <row r="1" spans="1:44" s="28" customFormat="1" ht="35.25" customHeight="1" thickBot="1" x14ac:dyDescent="0.25">
      <c r="A1" s="122" t="s">
        <v>168</v>
      </c>
      <c r="B1" s="109"/>
      <c r="C1" s="109" t="s">
        <v>172</v>
      </c>
      <c r="D1" s="109"/>
      <c r="E1" s="109"/>
      <c r="F1" s="109"/>
      <c r="G1" s="110" t="s">
        <v>178</v>
      </c>
      <c r="H1" s="111"/>
      <c r="I1" s="112"/>
      <c r="J1" s="109" t="s">
        <v>0</v>
      </c>
      <c r="K1" s="109" t="s">
        <v>1</v>
      </c>
      <c r="L1" s="106" t="s">
        <v>2</v>
      </c>
      <c r="M1" s="106" t="s">
        <v>3</v>
      </c>
      <c r="N1" s="106" t="s">
        <v>4</v>
      </c>
      <c r="O1" s="106" t="s">
        <v>5</v>
      </c>
      <c r="P1" s="106" t="s">
        <v>6</v>
      </c>
      <c r="Q1" s="106" t="s">
        <v>7</v>
      </c>
      <c r="R1" s="106" t="s">
        <v>8</v>
      </c>
      <c r="S1" s="106" t="s">
        <v>9</v>
      </c>
      <c r="T1" s="106" t="s">
        <v>10</v>
      </c>
      <c r="U1" s="106" t="s">
        <v>11</v>
      </c>
      <c r="V1" s="106" t="s">
        <v>28</v>
      </c>
      <c r="W1" s="106" t="s">
        <v>38</v>
      </c>
      <c r="X1" s="106"/>
      <c r="Y1" s="106"/>
      <c r="Z1" s="106"/>
      <c r="AA1" s="106" t="s">
        <v>189</v>
      </c>
      <c r="AB1" s="106"/>
      <c r="AC1" s="106"/>
      <c r="AD1" s="106"/>
      <c r="AE1" s="98" t="s">
        <v>194</v>
      </c>
      <c r="AF1" s="99"/>
      <c r="AG1" s="99"/>
      <c r="AH1" s="99"/>
      <c r="AI1" s="99"/>
      <c r="AJ1" s="99"/>
      <c r="AK1" s="100"/>
      <c r="AL1" s="147" t="s">
        <v>208</v>
      </c>
      <c r="AM1" s="149" t="s">
        <v>263</v>
      </c>
      <c r="AN1" s="150"/>
      <c r="AO1" s="150"/>
      <c r="AP1" s="150"/>
      <c r="AQ1" s="150"/>
      <c r="AR1" s="151"/>
    </row>
    <row r="2" spans="1:44" s="28" customFormat="1" ht="31.5" customHeight="1" thickBot="1" x14ac:dyDescent="0.25">
      <c r="A2" s="123"/>
      <c r="B2" s="104"/>
      <c r="C2" s="104" t="s">
        <v>173</v>
      </c>
      <c r="D2" s="104"/>
      <c r="E2" s="104" t="s">
        <v>176</v>
      </c>
      <c r="F2" s="104" t="s">
        <v>177</v>
      </c>
      <c r="G2" s="113"/>
      <c r="H2" s="114"/>
      <c r="I2" s="115"/>
      <c r="J2" s="104"/>
      <c r="K2" s="104"/>
      <c r="L2" s="107"/>
      <c r="M2" s="107"/>
      <c r="N2" s="107"/>
      <c r="O2" s="107"/>
      <c r="P2" s="107"/>
      <c r="Q2" s="107"/>
      <c r="R2" s="107"/>
      <c r="S2" s="107"/>
      <c r="T2" s="107"/>
      <c r="U2" s="107"/>
      <c r="V2" s="107"/>
      <c r="W2" s="107"/>
      <c r="X2" s="107"/>
      <c r="Y2" s="107"/>
      <c r="Z2" s="107"/>
      <c r="AA2" s="107"/>
      <c r="AB2" s="107"/>
      <c r="AC2" s="107"/>
      <c r="AD2" s="107"/>
      <c r="AE2" s="101"/>
      <c r="AF2" s="102"/>
      <c r="AG2" s="102"/>
      <c r="AH2" s="102"/>
      <c r="AI2" s="102"/>
      <c r="AJ2" s="102"/>
      <c r="AK2" s="103"/>
      <c r="AL2" s="148"/>
      <c r="AM2" s="152" t="s">
        <v>179</v>
      </c>
      <c r="AN2" s="153"/>
      <c r="AO2" s="154" t="s">
        <v>247</v>
      </c>
      <c r="AP2" s="155"/>
      <c r="AQ2" s="155"/>
      <c r="AR2" s="156"/>
    </row>
    <row r="3" spans="1:44" s="38" customFormat="1" ht="69" customHeight="1" thickBot="1" x14ac:dyDescent="0.3">
      <c r="A3" s="29" t="s">
        <v>174</v>
      </c>
      <c r="B3" s="30" t="s">
        <v>175</v>
      </c>
      <c r="C3" s="30" t="s">
        <v>169</v>
      </c>
      <c r="D3" s="30" t="s">
        <v>171</v>
      </c>
      <c r="E3" s="105"/>
      <c r="F3" s="105"/>
      <c r="G3" s="30" t="s">
        <v>13</v>
      </c>
      <c r="H3" s="30" t="s">
        <v>14</v>
      </c>
      <c r="I3" s="30" t="s">
        <v>195</v>
      </c>
      <c r="J3" s="105"/>
      <c r="K3" s="105"/>
      <c r="L3" s="108"/>
      <c r="M3" s="108"/>
      <c r="N3" s="108"/>
      <c r="O3" s="108"/>
      <c r="P3" s="108"/>
      <c r="Q3" s="108"/>
      <c r="R3" s="108"/>
      <c r="S3" s="108"/>
      <c r="T3" s="108"/>
      <c r="U3" s="108"/>
      <c r="V3" s="108"/>
      <c r="W3" s="31" t="s">
        <v>29</v>
      </c>
      <c r="X3" s="31" t="s">
        <v>210</v>
      </c>
      <c r="Y3" s="31" t="s">
        <v>211</v>
      </c>
      <c r="Z3" s="31" t="s">
        <v>12</v>
      </c>
      <c r="AA3" s="31" t="s">
        <v>190</v>
      </c>
      <c r="AB3" s="31" t="s">
        <v>191</v>
      </c>
      <c r="AC3" s="31" t="s">
        <v>192</v>
      </c>
      <c r="AD3" s="31" t="s">
        <v>193</v>
      </c>
      <c r="AE3" s="31" t="s">
        <v>187</v>
      </c>
      <c r="AF3" s="31" t="s">
        <v>186</v>
      </c>
      <c r="AG3" s="31" t="s">
        <v>185</v>
      </c>
      <c r="AH3" s="31" t="s">
        <v>184</v>
      </c>
      <c r="AI3" s="31" t="s">
        <v>183</v>
      </c>
      <c r="AJ3" s="31" t="s">
        <v>182</v>
      </c>
      <c r="AK3" s="31" t="s">
        <v>181</v>
      </c>
      <c r="AL3" s="148"/>
      <c r="AM3" s="32" t="s">
        <v>246</v>
      </c>
      <c r="AN3" s="33" t="s">
        <v>196</v>
      </c>
      <c r="AO3" s="34" t="s">
        <v>188</v>
      </c>
      <c r="AP3" s="35" t="s">
        <v>249</v>
      </c>
      <c r="AQ3" s="36" t="s">
        <v>180</v>
      </c>
      <c r="AR3" s="37" t="s">
        <v>209</v>
      </c>
    </row>
    <row r="4" spans="1:44" s="63" customFormat="1" ht="96.75" customHeight="1" x14ac:dyDescent="0.25">
      <c r="A4" s="116" t="s">
        <v>39</v>
      </c>
      <c r="B4" s="117" t="s">
        <v>40</v>
      </c>
      <c r="C4" s="117" t="s">
        <v>170</v>
      </c>
      <c r="D4" s="117" t="s">
        <v>41</v>
      </c>
      <c r="E4" s="118" t="s">
        <v>225</v>
      </c>
      <c r="F4" s="117" t="s">
        <v>42</v>
      </c>
      <c r="G4" s="117" t="s">
        <v>15</v>
      </c>
      <c r="H4" s="117" t="s">
        <v>19</v>
      </c>
      <c r="I4" s="117" t="s">
        <v>19</v>
      </c>
      <c r="J4" s="117" t="s">
        <v>24</v>
      </c>
      <c r="K4" s="119" t="s">
        <v>248</v>
      </c>
      <c r="L4" s="120" t="s">
        <v>25</v>
      </c>
      <c r="M4" s="120" t="s">
        <v>224</v>
      </c>
      <c r="N4" s="52">
        <v>15</v>
      </c>
      <c r="O4" s="52">
        <v>15</v>
      </c>
      <c r="P4" s="52">
        <v>15</v>
      </c>
      <c r="Q4" s="52">
        <v>15</v>
      </c>
      <c r="R4" s="52">
        <v>15</v>
      </c>
      <c r="S4" s="52">
        <v>15</v>
      </c>
      <c r="T4" s="52">
        <v>10</v>
      </c>
      <c r="U4" s="52">
        <f>SUM(N4:T4)</f>
        <v>100</v>
      </c>
      <c r="V4" s="120" t="s">
        <v>31</v>
      </c>
      <c r="W4" s="120" t="s">
        <v>30</v>
      </c>
      <c r="X4" s="120" t="s">
        <v>32</v>
      </c>
      <c r="Y4" s="120" t="s">
        <v>34</v>
      </c>
      <c r="Z4" s="120" t="s">
        <v>36</v>
      </c>
      <c r="AA4" s="120" t="s">
        <v>15</v>
      </c>
      <c r="AB4" s="120" t="s">
        <v>19</v>
      </c>
      <c r="AC4" s="120" t="s">
        <v>19</v>
      </c>
      <c r="AD4" s="120" t="s">
        <v>27</v>
      </c>
      <c r="AE4" s="53" t="s">
        <v>212</v>
      </c>
      <c r="AF4" s="52" t="s">
        <v>110</v>
      </c>
      <c r="AG4" s="54">
        <v>4</v>
      </c>
      <c r="AH4" s="52" t="s">
        <v>213</v>
      </c>
      <c r="AI4" s="55">
        <v>44964</v>
      </c>
      <c r="AJ4" s="55">
        <v>45230</v>
      </c>
      <c r="AK4" s="52" t="s">
        <v>216</v>
      </c>
      <c r="AL4" s="157" t="s">
        <v>264</v>
      </c>
      <c r="AM4" s="159" t="s">
        <v>299</v>
      </c>
      <c r="AN4" s="161" t="s">
        <v>266</v>
      </c>
      <c r="AO4" s="120">
        <v>914</v>
      </c>
      <c r="AP4" s="163" t="s">
        <v>300</v>
      </c>
      <c r="AQ4" s="164">
        <v>1</v>
      </c>
      <c r="AR4" s="165" t="s">
        <v>301</v>
      </c>
    </row>
    <row r="5" spans="1:44" s="63" customFormat="1" ht="199.5" customHeight="1" thickBot="1" x14ac:dyDescent="0.3">
      <c r="A5" s="116"/>
      <c r="B5" s="117"/>
      <c r="C5" s="117"/>
      <c r="D5" s="117"/>
      <c r="E5" s="118"/>
      <c r="F5" s="117"/>
      <c r="G5" s="117"/>
      <c r="H5" s="117"/>
      <c r="I5" s="117"/>
      <c r="J5" s="117"/>
      <c r="K5" s="119"/>
      <c r="L5" s="121"/>
      <c r="M5" s="121"/>
      <c r="N5" s="48"/>
      <c r="O5" s="48"/>
      <c r="P5" s="48"/>
      <c r="Q5" s="48"/>
      <c r="R5" s="48"/>
      <c r="S5" s="48"/>
      <c r="T5" s="48"/>
      <c r="U5" s="48"/>
      <c r="V5" s="121"/>
      <c r="W5" s="121"/>
      <c r="X5" s="121"/>
      <c r="Y5" s="121"/>
      <c r="Z5" s="121"/>
      <c r="AA5" s="121"/>
      <c r="AB5" s="121"/>
      <c r="AC5" s="121"/>
      <c r="AD5" s="121"/>
      <c r="AE5" s="56" t="s">
        <v>131</v>
      </c>
      <c r="AF5" s="48" t="s">
        <v>110</v>
      </c>
      <c r="AG5" s="48">
        <v>3</v>
      </c>
      <c r="AH5" s="48" t="s">
        <v>132</v>
      </c>
      <c r="AI5" s="57">
        <v>44986</v>
      </c>
      <c r="AJ5" s="57">
        <v>45230</v>
      </c>
      <c r="AK5" s="48" t="s">
        <v>197</v>
      </c>
      <c r="AL5" s="158"/>
      <c r="AM5" s="160"/>
      <c r="AN5" s="162"/>
      <c r="AO5" s="121"/>
      <c r="AP5" s="144"/>
      <c r="AQ5" s="136"/>
      <c r="AR5" s="166"/>
    </row>
    <row r="6" spans="1:44" s="63" customFormat="1" ht="312" customHeight="1" x14ac:dyDescent="0.25">
      <c r="A6" s="124" t="s">
        <v>47</v>
      </c>
      <c r="B6" s="125" t="s">
        <v>43</v>
      </c>
      <c r="C6" s="49" t="s">
        <v>170</v>
      </c>
      <c r="D6" s="125" t="s">
        <v>44</v>
      </c>
      <c r="E6" s="125" t="s">
        <v>226</v>
      </c>
      <c r="F6" s="125" t="s">
        <v>45</v>
      </c>
      <c r="G6" s="125" t="s">
        <v>15</v>
      </c>
      <c r="H6" s="125" t="s">
        <v>20</v>
      </c>
      <c r="I6" s="125" t="s">
        <v>21</v>
      </c>
      <c r="J6" s="125" t="s">
        <v>23</v>
      </c>
      <c r="K6" s="58" t="s">
        <v>227</v>
      </c>
      <c r="L6" s="49" t="s">
        <v>25</v>
      </c>
      <c r="M6" s="49" t="s">
        <v>46</v>
      </c>
      <c r="N6" s="59">
        <v>15</v>
      </c>
      <c r="O6" s="59">
        <v>15</v>
      </c>
      <c r="P6" s="59">
        <v>15</v>
      </c>
      <c r="Q6" s="59">
        <v>15</v>
      </c>
      <c r="R6" s="59">
        <v>15</v>
      </c>
      <c r="S6" s="59">
        <v>15</v>
      </c>
      <c r="T6" s="59">
        <v>10</v>
      </c>
      <c r="U6" s="59">
        <f>SUM(N6:T6)</f>
        <v>100</v>
      </c>
      <c r="V6" s="49" t="s">
        <v>31</v>
      </c>
      <c r="W6" s="49" t="s">
        <v>30</v>
      </c>
      <c r="X6" s="49" t="s">
        <v>32</v>
      </c>
      <c r="Y6" s="125" t="s">
        <v>34</v>
      </c>
      <c r="Z6" s="125" t="s">
        <v>36</v>
      </c>
      <c r="AA6" s="125" t="s">
        <v>15</v>
      </c>
      <c r="AB6" s="125" t="s">
        <v>20</v>
      </c>
      <c r="AC6" s="117" t="s">
        <v>21</v>
      </c>
      <c r="AD6" s="125" t="s">
        <v>27</v>
      </c>
      <c r="AE6" s="118" t="s">
        <v>133</v>
      </c>
      <c r="AF6" s="117" t="s">
        <v>75</v>
      </c>
      <c r="AG6" s="117">
        <v>2</v>
      </c>
      <c r="AH6" s="118" t="s">
        <v>118</v>
      </c>
      <c r="AI6" s="128">
        <v>45078</v>
      </c>
      <c r="AJ6" s="128">
        <v>45264</v>
      </c>
      <c r="AK6" s="125" t="s">
        <v>214</v>
      </c>
      <c r="AL6" s="168" t="s">
        <v>264</v>
      </c>
      <c r="AM6" s="60" t="s">
        <v>302</v>
      </c>
      <c r="AN6" s="139" t="s">
        <v>266</v>
      </c>
      <c r="AO6" s="141">
        <v>910</v>
      </c>
      <c r="AP6" s="143" t="s">
        <v>303</v>
      </c>
      <c r="AQ6" s="135">
        <v>1</v>
      </c>
      <c r="AR6" s="137" t="s">
        <v>304</v>
      </c>
    </row>
    <row r="7" spans="1:44" s="63" customFormat="1" ht="311.25" customHeight="1" x14ac:dyDescent="0.25">
      <c r="A7" s="124"/>
      <c r="B7" s="125"/>
      <c r="C7" s="49" t="s">
        <v>170</v>
      </c>
      <c r="D7" s="125"/>
      <c r="E7" s="125"/>
      <c r="F7" s="125"/>
      <c r="G7" s="125"/>
      <c r="H7" s="125"/>
      <c r="I7" s="125"/>
      <c r="J7" s="125"/>
      <c r="K7" s="58" t="s">
        <v>228</v>
      </c>
      <c r="L7" s="49" t="s">
        <v>25</v>
      </c>
      <c r="M7" s="49" t="s">
        <v>46</v>
      </c>
      <c r="N7" s="59">
        <v>15</v>
      </c>
      <c r="O7" s="59">
        <v>15</v>
      </c>
      <c r="P7" s="59">
        <v>15</v>
      </c>
      <c r="Q7" s="59">
        <v>15</v>
      </c>
      <c r="R7" s="59">
        <v>15</v>
      </c>
      <c r="S7" s="59">
        <v>15</v>
      </c>
      <c r="T7" s="59">
        <v>10</v>
      </c>
      <c r="U7" s="59">
        <f>SUM(N7:T7)</f>
        <v>100</v>
      </c>
      <c r="V7" s="49" t="s">
        <v>31</v>
      </c>
      <c r="W7" s="49" t="s">
        <v>30</v>
      </c>
      <c r="X7" s="49" t="s">
        <v>32</v>
      </c>
      <c r="Y7" s="125"/>
      <c r="Z7" s="125"/>
      <c r="AA7" s="125"/>
      <c r="AB7" s="125"/>
      <c r="AC7" s="117"/>
      <c r="AD7" s="125"/>
      <c r="AE7" s="118"/>
      <c r="AF7" s="117"/>
      <c r="AG7" s="117"/>
      <c r="AH7" s="118"/>
      <c r="AI7" s="128"/>
      <c r="AJ7" s="128"/>
      <c r="AK7" s="125"/>
      <c r="AL7" s="140"/>
      <c r="AM7" s="61" t="s">
        <v>305</v>
      </c>
      <c r="AN7" s="140"/>
      <c r="AO7" s="142"/>
      <c r="AP7" s="144"/>
      <c r="AQ7" s="136"/>
      <c r="AR7" s="138"/>
    </row>
    <row r="8" spans="1:44" s="63" customFormat="1" ht="345" customHeight="1" x14ac:dyDescent="0.25">
      <c r="A8" s="126" t="s">
        <v>48</v>
      </c>
      <c r="B8" s="49" t="s">
        <v>49</v>
      </c>
      <c r="C8" s="49" t="s">
        <v>170</v>
      </c>
      <c r="D8" s="125" t="s">
        <v>50</v>
      </c>
      <c r="E8" s="125" t="s">
        <v>198</v>
      </c>
      <c r="F8" s="125" t="s">
        <v>51</v>
      </c>
      <c r="G8" s="125" t="s">
        <v>16</v>
      </c>
      <c r="H8" s="125" t="s">
        <v>20</v>
      </c>
      <c r="I8" s="125" t="s">
        <v>21</v>
      </c>
      <c r="J8" s="125" t="s">
        <v>23</v>
      </c>
      <c r="K8" s="49" t="s">
        <v>254</v>
      </c>
      <c r="L8" s="125" t="s">
        <v>25</v>
      </c>
      <c r="M8" s="49" t="s">
        <v>52</v>
      </c>
      <c r="N8" s="59">
        <v>15</v>
      </c>
      <c r="O8" s="59">
        <v>15</v>
      </c>
      <c r="P8" s="59">
        <v>15</v>
      </c>
      <c r="Q8" s="59">
        <v>15</v>
      </c>
      <c r="R8" s="59">
        <v>15</v>
      </c>
      <c r="S8" s="59">
        <v>15</v>
      </c>
      <c r="T8" s="59">
        <v>10</v>
      </c>
      <c r="U8" s="59">
        <f t="shared" ref="U8:U10" si="0">SUM(N8:T8)</f>
        <v>100</v>
      </c>
      <c r="V8" s="49" t="s">
        <v>31</v>
      </c>
      <c r="W8" s="49" t="s">
        <v>30</v>
      </c>
      <c r="X8" s="49" t="s">
        <v>32</v>
      </c>
      <c r="Y8" s="125" t="s">
        <v>34</v>
      </c>
      <c r="Z8" s="125" t="s">
        <v>36</v>
      </c>
      <c r="AA8" s="125" t="s">
        <v>15</v>
      </c>
      <c r="AB8" s="125" t="s">
        <v>20</v>
      </c>
      <c r="AC8" s="117" t="s">
        <v>21</v>
      </c>
      <c r="AD8" s="125" t="s">
        <v>27</v>
      </c>
      <c r="AE8" s="50" t="s">
        <v>134</v>
      </c>
      <c r="AF8" s="59" t="s">
        <v>111</v>
      </c>
      <c r="AG8" s="59">
        <v>4</v>
      </c>
      <c r="AH8" s="50" t="s">
        <v>132</v>
      </c>
      <c r="AI8" s="62">
        <v>44986</v>
      </c>
      <c r="AJ8" s="62">
        <v>45266</v>
      </c>
      <c r="AK8" s="49" t="s">
        <v>217</v>
      </c>
      <c r="AL8" s="139" t="s">
        <v>264</v>
      </c>
      <c r="AM8" s="60" t="s">
        <v>306</v>
      </c>
      <c r="AN8" s="139" t="s">
        <v>266</v>
      </c>
      <c r="AO8" s="141">
        <v>920</v>
      </c>
      <c r="AP8" s="143" t="s">
        <v>307</v>
      </c>
      <c r="AQ8" s="135">
        <v>1</v>
      </c>
      <c r="AR8" s="145" t="s">
        <v>308</v>
      </c>
    </row>
    <row r="9" spans="1:44" s="63" customFormat="1" ht="267" customHeight="1" x14ac:dyDescent="0.25">
      <c r="A9" s="127"/>
      <c r="B9" s="49" t="s">
        <v>49</v>
      </c>
      <c r="C9" s="49" t="s">
        <v>170</v>
      </c>
      <c r="D9" s="125"/>
      <c r="E9" s="125"/>
      <c r="F9" s="125"/>
      <c r="G9" s="125"/>
      <c r="H9" s="125"/>
      <c r="I9" s="125"/>
      <c r="J9" s="125"/>
      <c r="K9" s="49" t="s">
        <v>255</v>
      </c>
      <c r="L9" s="125"/>
      <c r="M9" s="49" t="s">
        <v>53</v>
      </c>
      <c r="N9" s="59">
        <v>15</v>
      </c>
      <c r="O9" s="59">
        <v>15</v>
      </c>
      <c r="P9" s="59">
        <v>15</v>
      </c>
      <c r="Q9" s="59">
        <v>15</v>
      </c>
      <c r="R9" s="59">
        <v>15</v>
      </c>
      <c r="S9" s="59">
        <v>15</v>
      </c>
      <c r="T9" s="59">
        <v>10</v>
      </c>
      <c r="U9" s="59">
        <f t="shared" si="0"/>
        <v>100</v>
      </c>
      <c r="V9" s="49" t="s">
        <v>31</v>
      </c>
      <c r="W9" s="49" t="s">
        <v>30</v>
      </c>
      <c r="X9" s="49" t="s">
        <v>32</v>
      </c>
      <c r="Y9" s="125"/>
      <c r="Z9" s="125"/>
      <c r="AA9" s="125"/>
      <c r="AB9" s="125"/>
      <c r="AC9" s="117"/>
      <c r="AD9" s="125"/>
      <c r="AE9" s="50" t="s">
        <v>135</v>
      </c>
      <c r="AF9" s="59" t="s">
        <v>111</v>
      </c>
      <c r="AG9" s="59">
        <v>4</v>
      </c>
      <c r="AH9" s="50" t="s">
        <v>136</v>
      </c>
      <c r="AI9" s="62">
        <v>44986</v>
      </c>
      <c r="AJ9" s="62">
        <v>45266</v>
      </c>
      <c r="AK9" s="49" t="s">
        <v>217</v>
      </c>
      <c r="AL9" s="140"/>
      <c r="AM9" s="63" t="s">
        <v>309</v>
      </c>
      <c r="AN9" s="140"/>
      <c r="AO9" s="142"/>
      <c r="AP9" s="144"/>
      <c r="AQ9" s="136"/>
      <c r="AR9" s="146"/>
    </row>
    <row r="10" spans="1:44" s="63" customFormat="1" ht="258.75" customHeight="1" x14ac:dyDescent="0.25">
      <c r="A10" s="64" t="s">
        <v>48</v>
      </c>
      <c r="B10" s="49" t="s">
        <v>49</v>
      </c>
      <c r="C10" s="49" t="s">
        <v>170</v>
      </c>
      <c r="D10" s="49" t="s">
        <v>54</v>
      </c>
      <c r="E10" s="49" t="s">
        <v>229</v>
      </c>
      <c r="F10" s="49" t="s">
        <v>55</v>
      </c>
      <c r="G10" s="49" t="s">
        <v>15</v>
      </c>
      <c r="H10" s="49" t="s">
        <v>20</v>
      </c>
      <c r="I10" s="49" t="s">
        <v>21</v>
      </c>
      <c r="J10" s="49" t="s">
        <v>23</v>
      </c>
      <c r="K10" s="49" t="s">
        <v>256</v>
      </c>
      <c r="L10" s="49" t="s">
        <v>25</v>
      </c>
      <c r="M10" s="49" t="s">
        <v>56</v>
      </c>
      <c r="N10" s="59">
        <v>15</v>
      </c>
      <c r="O10" s="59">
        <v>15</v>
      </c>
      <c r="P10" s="59">
        <v>15</v>
      </c>
      <c r="Q10" s="59">
        <v>15</v>
      </c>
      <c r="R10" s="59">
        <v>15</v>
      </c>
      <c r="S10" s="59">
        <v>15</v>
      </c>
      <c r="T10" s="59">
        <v>10</v>
      </c>
      <c r="U10" s="59">
        <f t="shared" si="0"/>
        <v>100</v>
      </c>
      <c r="V10" s="49" t="s">
        <v>31</v>
      </c>
      <c r="W10" s="49" t="s">
        <v>30</v>
      </c>
      <c r="X10" s="49" t="s">
        <v>32</v>
      </c>
      <c r="Y10" s="49" t="s">
        <v>34</v>
      </c>
      <c r="Z10" s="49" t="s">
        <v>36</v>
      </c>
      <c r="AA10" s="49" t="s">
        <v>15</v>
      </c>
      <c r="AB10" s="49" t="s">
        <v>20</v>
      </c>
      <c r="AC10" s="59" t="s">
        <v>21</v>
      </c>
      <c r="AD10" s="49" t="s">
        <v>27</v>
      </c>
      <c r="AE10" s="50" t="s">
        <v>137</v>
      </c>
      <c r="AF10" s="59" t="s">
        <v>111</v>
      </c>
      <c r="AG10" s="59">
        <v>4</v>
      </c>
      <c r="AH10" s="50" t="s">
        <v>119</v>
      </c>
      <c r="AI10" s="62">
        <v>44986</v>
      </c>
      <c r="AJ10" s="62">
        <v>45266</v>
      </c>
      <c r="AK10" s="49" t="s">
        <v>217</v>
      </c>
      <c r="AL10" s="65" t="s">
        <v>264</v>
      </c>
      <c r="AM10" s="60" t="s">
        <v>310</v>
      </c>
      <c r="AN10" s="65" t="s">
        <v>266</v>
      </c>
      <c r="AO10" s="66">
        <v>906</v>
      </c>
      <c r="AP10" s="67" t="s">
        <v>311</v>
      </c>
      <c r="AQ10" s="39">
        <v>1</v>
      </c>
      <c r="AR10" s="68" t="s">
        <v>312</v>
      </c>
    </row>
    <row r="11" spans="1:44" s="63" customFormat="1" ht="225" customHeight="1" x14ac:dyDescent="0.25">
      <c r="A11" s="124" t="s">
        <v>57</v>
      </c>
      <c r="B11" s="125" t="s">
        <v>58</v>
      </c>
      <c r="C11" s="49" t="s">
        <v>170</v>
      </c>
      <c r="D11" s="125" t="s">
        <v>199</v>
      </c>
      <c r="E11" s="129" t="s">
        <v>200</v>
      </c>
      <c r="F11" s="125" t="s">
        <v>59</v>
      </c>
      <c r="G11" s="125" t="s">
        <v>18</v>
      </c>
      <c r="H11" s="125" t="s">
        <v>20</v>
      </c>
      <c r="I11" s="125" t="s">
        <v>22</v>
      </c>
      <c r="J11" s="125" t="s">
        <v>23</v>
      </c>
      <c r="K11" s="125" t="s">
        <v>230</v>
      </c>
      <c r="L11" s="125" t="s">
        <v>25</v>
      </c>
      <c r="M11" s="125" t="s">
        <v>201</v>
      </c>
      <c r="N11" s="117">
        <v>15</v>
      </c>
      <c r="O11" s="117">
        <v>15</v>
      </c>
      <c r="P11" s="117">
        <v>15</v>
      </c>
      <c r="Q11" s="117">
        <v>15</v>
      </c>
      <c r="R11" s="117">
        <v>15</v>
      </c>
      <c r="S11" s="117">
        <v>15</v>
      </c>
      <c r="T11" s="117">
        <v>10</v>
      </c>
      <c r="U11" s="117">
        <f>SUM(N11:T11)</f>
        <v>100</v>
      </c>
      <c r="V11" s="125" t="s">
        <v>31</v>
      </c>
      <c r="W11" s="125" t="s">
        <v>30</v>
      </c>
      <c r="X11" s="125" t="s">
        <v>32</v>
      </c>
      <c r="Y11" s="125" t="s">
        <v>34</v>
      </c>
      <c r="Z11" s="125" t="s">
        <v>36</v>
      </c>
      <c r="AA11" s="125" t="s">
        <v>16</v>
      </c>
      <c r="AB11" s="125" t="s">
        <v>20</v>
      </c>
      <c r="AC11" s="117" t="s">
        <v>21</v>
      </c>
      <c r="AD11" s="125" t="s">
        <v>27</v>
      </c>
      <c r="AE11" s="50" t="s">
        <v>138</v>
      </c>
      <c r="AF11" s="59" t="s">
        <v>149</v>
      </c>
      <c r="AG11" s="59">
        <v>2</v>
      </c>
      <c r="AH11" s="50" t="s">
        <v>120</v>
      </c>
      <c r="AI11" s="62">
        <v>45047</v>
      </c>
      <c r="AJ11" s="62">
        <v>45204</v>
      </c>
      <c r="AK11" s="49" t="s">
        <v>202</v>
      </c>
      <c r="AL11" s="139" t="s">
        <v>264</v>
      </c>
      <c r="AM11" s="167" t="s">
        <v>265</v>
      </c>
      <c r="AN11" s="139" t="s">
        <v>266</v>
      </c>
      <c r="AO11" s="141">
        <v>921</v>
      </c>
      <c r="AP11" s="69" t="s">
        <v>267</v>
      </c>
      <c r="AQ11" s="39">
        <v>1</v>
      </c>
      <c r="AR11" s="68" t="s">
        <v>284</v>
      </c>
    </row>
    <row r="12" spans="1:44" s="63" customFormat="1" ht="119.25" customHeight="1" x14ac:dyDescent="0.25">
      <c r="A12" s="124"/>
      <c r="B12" s="125"/>
      <c r="C12" s="49" t="s">
        <v>170</v>
      </c>
      <c r="D12" s="125"/>
      <c r="E12" s="129"/>
      <c r="F12" s="125"/>
      <c r="G12" s="125"/>
      <c r="H12" s="125"/>
      <c r="I12" s="125"/>
      <c r="J12" s="125"/>
      <c r="K12" s="125"/>
      <c r="L12" s="125"/>
      <c r="M12" s="125"/>
      <c r="N12" s="117"/>
      <c r="O12" s="117"/>
      <c r="P12" s="117"/>
      <c r="Q12" s="117"/>
      <c r="R12" s="117"/>
      <c r="S12" s="117"/>
      <c r="T12" s="117"/>
      <c r="U12" s="117"/>
      <c r="V12" s="125"/>
      <c r="W12" s="125"/>
      <c r="X12" s="125"/>
      <c r="Y12" s="125"/>
      <c r="Z12" s="125"/>
      <c r="AA12" s="125"/>
      <c r="AB12" s="125"/>
      <c r="AC12" s="117"/>
      <c r="AD12" s="125"/>
      <c r="AE12" s="50" t="s">
        <v>139</v>
      </c>
      <c r="AF12" s="59" t="s">
        <v>130</v>
      </c>
      <c r="AG12" s="59">
        <v>6</v>
      </c>
      <c r="AH12" s="50" t="s">
        <v>121</v>
      </c>
      <c r="AI12" s="62">
        <v>44958</v>
      </c>
      <c r="AJ12" s="62">
        <v>45264</v>
      </c>
      <c r="AK12" s="49" t="s">
        <v>203</v>
      </c>
      <c r="AL12" s="140"/>
      <c r="AM12" s="160"/>
      <c r="AN12" s="140"/>
      <c r="AO12" s="142"/>
      <c r="AP12" s="69" t="s">
        <v>268</v>
      </c>
      <c r="AQ12" s="39">
        <v>1</v>
      </c>
      <c r="AR12" s="68" t="s">
        <v>284</v>
      </c>
    </row>
    <row r="13" spans="1:44" s="63" customFormat="1" ht="171" customHeight="1" x14ac:dyDescent="0.25">
      <c r="A13" s="64" t="s">
        <v>60</v>
      </c>
      <c r="B13" s="49" t="s">
        <v>61</v>
      </c>
      <c r="C13" s="49" t="s">
        <v>170</v>
      </c>
      <c r="D13" s="49" t="s">
        <v>62</v>
      </c>
      <c r="E13" s="69" t="s">
        <v>231</v>
      </c>
      <c r="F13" s="49" t="s">
        <v>63</v>
      </c>
      <c r="G13" s="49" t="s">
        <v>15</v>
      </c>
      <c r="H13" s="49" t="s">
        <v>20</v>
      </c>
      <c r="I13" s="49" t="s">
        <v>21</v>
      </c>
      <c r="J13" s="49" t="s">
        <v>23</v>
      </c>
      <c r="K13" s="69" t="s">
        <v>269</v>
      </c>
      <c r="L13" s="49" t="s">
        <v>25</v>
      </c>
      <c r="M13" s="49" t="s">
        <v>64</v>
      </c>
      <c r="N13" s="59">
        <v>15</v>
      </c>
      <c r="O13" s="59">
        <v>15</v>
      </c>
      <c r="P13" s="59">
        <v>15</v>
      </c>
      <c r="Q13" s="59">
        <v>15</v>
      </c>
      <c r="R13" s="59">
        <v>15</v>
      </c>
      <c r="S13" s="59">
        <v>15</v>
      </c>
      <c r="T13" s="59">
        <v>10</v>
      </c>
      <c r="U13" s="59">
        <f t="shared" ref="U13:U19" si="1">SUM(N13:T13)</f>
        <v>100</v>
      </c>
      <c r="V13" s="49" t="s">
        <v>31</v>
      </c>
      <c r="W13" s="49" t="s">
        <v>30</v>
      </c>
      <c r="X13" s="49" t="s">
        <v>32</v>
      </c>
      <c r="Y13" s="49" t="s">
        <v>34</v>
      </c>
      <c r="Z13" s="49" t="s">
        <v>36</v>
      </c>
      <c r="AA13" s="49" t="s">
        <v>15</v>
      </c>
      <c r="AB13" s="49" t="s">
        <v>20</v>
      </c>
      <c r="AC13" s="59" t="s">
        <v>21</v>
      </c>
      <c r="AD13" s="49" t="s">
        <v>27</v>
      </c>
      <c r="AE13" s="50" t="s">
        <v>140</v>
      </c>
      <c r="AF13" s="70" t="s">
        <v>109</v>
      </c>
      <c r="AG13" s="59">
        <v>2</v>
      </c>
      <c r="AH13" s="50" t="s">
        <v>141</v>
      </c>
      <c r="AI13" s="62">
        <v>45078</v>
      </c>
      <c r="AJ13" s="62">
        <v>45264</v>
      </c>
      <c r="AK13" s="59" t="s">
        <v>218</v>
      </c>
      <c r="AL13" s="65" t="s">
        <v>264</v>
      </c>
      <c r="AM13" s="71" t="s">
        <v>270</v>
      </c>
      <c r="AN13" s="65" t="s">
        <v>266</v>
      </c>
      <c r="AO13" s="66">
        <v>917</v>
      </c>
      <c r="AP13" s="69" t="s">
        <v>271</v>
      </c>
      <c r="AQ13" s="39">
        <v>1</v>
      </c>
      <c r="AR13" s="68" t="s">
        <v>272</v>
      </c>
    </row>
    <row r="14" spans="1:44" s="63" customFormat="1" ht="177.75" customHeight="1" x14ac:dyDescent="0.25">
      <c r="A14" s="64" t="s">
        <v>65</v>
      </c>
      <c r="B14" s="72" t="s">
        <v>66</v>
      </c>
      <c r="C14" s="49" t="s">
        <v>170</v>
      </c>
      <c r="D14" s="59" t="s">
        <v>67</v>
      </c>
      <c r="E14" s="69" t="s">
        <v>232</v>
      </c>
      <c r="F14" s="72" t="s">
        <v>68</v>
      </c>
      <c r="G14" s="59" t="s">
        <v>16</v>
      </c>
      <c r="H14" s="59" t="s">
        <v>20</v>
      </c>
      <c r="I14" s="59" t="s">
        <v>21</v>
      </c>
      <c r="J14" s="59" t="s">
        <v>23</v>
      </c>
      <c r="K14" s="69" t="s">
        <v>273</v>
      </c>
      <c r="L14" s="59" t="s">
        <v>25</v>
      </c>
      <c r="M14" s="59" t="s">
        <v>69</v>
      </c>
      <c r="N14" s="59">
        <v>15</v>
      </c>
      <c r="O14" s="59">
        <v>15</v>
      </c>
      <c r="P14" s="59">
        <v>15</v>
      </c>
      <c r="Q14" s="59">
        <v>15</v>
      </c>
      <c r="R14" s="59">
        <v>15</v>
      </c>
      <c r="S14" s="59">
        <v>15</v>
      </c>
      <c r="T14" s="59">
        <v>10</v>
      </c>
      <c r="U14" s="59">
        <f t="shared" si="1"/>
        <v>100</v>
      </c>
      <c r="V14" s="59" t="s">
        <v>30</v>
      </c>
      <c r="W14" s="59" t="s">
        <v>30</v>
      </c>
      <c r="X14" s="59" t="s">
        <v>32</v>
      </c>
      <c r="Y14" s="59" t="s">
        <v>34</v>
      </c>
      <c r="Z14" s="59" t="s">
        <v>36</v>
      </c>
      <c r="AA14" s="59" t="s">
        <v>15</v>
      </c>
      <c r="AB14" s="59" t="s">
        <v>20</v>
      </c>
      <c r="AC14" s="59" t="s">
        <v>21</v>
      </c>
      <c r="AD14" s="59" t="s">
        <v>27</v>
      </c>
      <c r="AE14" s="73" t="s">
        <v>142</v>
      </c>
      <c r="AF14" s="59" t="s">
        <v>112</v>
      </c>
      <c r="AG14" s="59">
        <v>2</v>
      </c>
      <c r="AH14" s="50" t="s">
        <v>122</v>
      </c>
      <c r="AI14" s="62">
        <v>45078</v>
      </c>
      <c r="AJ14" s="62">
        <v>45266</v>
      </c>
      <c r="AK14" s="59" t="s">
        <v>108</v>
      </c>
      <c r="AL14" s="65" t="s">
        <v>264</v>
      </c>
      <c r="AM14" s="60" t="s">
        <v>274</v>
      </c>
      <c r="AN14" s="65" t="s">
        <v>266</v>
      </c>
      <c r="AO14" s="72">
        <v>908</v>
      </c>
      <c r="AP14" s="69" t="s">
        <v>275</v>
      </c>
      <c r="AQ14" s="39">
        <v>1</v>
      </c>
      <c r="AR14" s="68" t="s">
        <v>276</v>
      </c>
    </row>
    <row r="15" spans="1:44" s="63" customFormat="1" ht="218.25" customHeight="1" x14ac:dyDescent="0.2">
      <c r="A15" s="124" t="s">
        <v>70</v>
      </c>
      <c r="B15" s="125" t="s">
        <v>71</v>
      </c>
      <c r="C15" s="49" t="s">
        <v>170</v>
      </c>
      <c r="D15" s="125" t="s">
        <v>72</v>
      </c>
      <c r="E15" s="133" t="s">
        <v>233</v>
      </c>
      <c r="F15" s="125" t="s">
        <v>73</v>
      </c>
      <c r="G15" s="125" t="s">
        <v>15</v>
      </c>
      <c r="H15" s="125" t="s">
        <v>20</v>
      </c>
      <c r="I15" s="125" t="s">
        <v>21</v>
      </c>
      <c r="J15" s="125" t="s">
        <v>23</v>
      </c>
      <c r="K15" s="130" t="s">
        <v>277</v>
      </c>
      <c r="L15" s="125" t="s">
        <v>25</v>
      </c>
      <c r="M15" s="74" t="s">
        <v>74</v>
      </c>
      <c r="N15" s="59">
        <v>15</v>
      </c>
      <c r="O15" s="59">
        <v>15</v>
      </c>
      <c r="P15" s="59">
        <v>15</v>
      </c>
      <c r="Q15" s="59">
        <v>15</v>
      </c>
      <c r="R15" s="59">
        <v>15</v>
      </c>
      <c r="S15" s="59">
        <v>15</v>
      </c>
      <c r="T15" s="59">
        <v>10</v>
      </c>
      <c r="U15" s="59">
        <f t="shared" si="1"/>
        <v>100</v>
      </c>
      <c r="V15" s="59" t="s">
        <v>31</v>
      </c>
      <c r="W15" s="59" t="s">
        <v>30</v>
      </c>
      <c r="X15" s="59" t="s">
        <v>32</v>
      </c>
      <c r="Y15" s="59" t="s">
        <v>34</v>
      </c>
      <c r="Z15" s="125" t="s">
        <v>36</v>
      </c>
      <c r="AA15" s="125" t="s">
        <v>15</v>
      </c>
      <c r="AB15" s="125" t="s">
        <v>20</v>
      </c>
      <c r="AC15" s="117" t="s">
        <v>21</v>
      </c>
      <c r="AD15" s="125" t="s">
        <v>27</v>
      </c>
      <c r="AE15" s="118" t="s">
        <v>143</v>
      </c>
      <c r="AF15" s="117" t="s">
        <v>75</v>
      </c>
      <c r="AG15" s="117">
        <v>2</v>
      </c>
      <c r="AH15" s="118" t="s">
        <v>123</v>
      </c>
      <c r="AI15" s="128">
        <v>45019</v>
      </c>
      <c r="AJ15" s="128">
        <v>45264</v>
      </c>
      <c r="AK15" s="125" t="s">
        <v>219</v>
      </c>
      <c r="AL15" s="139" t="s">
        <v>264</v>
      </c>
      <c r="AM15" s="141" t="s">
        <v>278</v>
      </c>
      <c r="AN15" s="139" t="s">
        <v>266</v>
      </c>
      <c r="AO15" s="141">
        <v>911</v>
      </c>
      <c r="AP15" s="143" t="s">
        <v>279</v>
      </c>
      <c r="AQ15" s="135">
        <v>1</v>
      </c>
      <c r="AR15" s="145" t="s">
        <v>280</v>
      </c>
    </row>
    <row r="16" spans="1:44" s="63" customFormat="1" ht="222" customHeight="1" x14ac:dyDescent="0.25">
      <c r="A16" s="124"/>
      <c r="B16" s="125"/>
      <c r="C16" s="49" t="s">
        <v>170</v>
      </c>
      <c r="D16" s="125"/>
      <c r="E16" s="134"/>
      <c r="F16" s="125"/>
      <c r="G16" s="125"/>
      <c r="H16" s="125"/>
      <c r="I16" s="125"/>
      <c r="J16" s="125"/>
      <c r="K16" s="121"/>
      <c r="L16" s="125"/>
      <c r="M16" s="49" t="s">
        <v>76</v>
      </c>
      <c r="N16" s="59">
        <v>15</v>
      </c>
      <c r="O16" s="59">
        <v>15</v>
      </c>
      <c r="P16" s="59">
        <v>15</v>
      </c>
      <c r="Q16" s="59">
        <v>15</v>
      </c>
      <c r="R16" s="59">
        <v>15</v>
      </c>
      <c r="S16" s="59">
        <v>15</v>
      </c>
      <c r="T16" s="59">
        <v>10</v>
      </c>
      <c r="U16" s="59">
        <f t="shared" si="1"/>
        <v>100</v>
      </c>
      <c r="V16" s="59" t="s">
        <v>31</v>
      </c>
      <c r="W16" s="59" t="s">
        <v>30</v>
      </c>
      <c r="X16" s="59" t="s">
        <v>32</v>
      </c>
      <c r="Y16" s="59"/>
      <c r="Z16" s="125"/>
      <c r="AA16" s="125"/>
      <c r="AB16" s="125"/>
      <c r="AC16" s="117"/>
      <c r="AD16" s="125"/>
      <c r="AE16" s="118"/>
      <c r="AF16" s="117"/>
      <c r="AG16" s="117"/>
      <c r="AH16" s="118"/>
      <c r="AI16" s="128"/>
      <c r="AJ16" s="128"/>
      <c r="AK16" s="125"/>
      <c r="AL16" s="140"/>
      <c r="AM16" s="142"/>
      <c r="AN16" s="140"/>
      <c r="AO16" s="142"/>
      <c r="AP16" s="144"/>
      <c r="AQ16" s="136"/>
      <c r="AR16" s="146"/>
    </row>
    <row r="17" spans="1:44" s="63" customFormat="1" ht="363.75" customHeight="1" x14ac:dyDescent="0.25">
      <c r="A17" s="126" t="s">
        <v>77</v>
      </c>
      <c r="B17" s="49"/>
      <c r="C17" s="49"/>
      <c r="D17" s="49"/>
      <c r="E17" s="130" t="s">
        <v>80</v>
      </c>
      <c r="F17" s="49"/>
      <c r="G17" s="49"/>
      <c r="H17" s="49"/>
      <c r="I17" s="49"/>
      <c r="J17" s="49" t="s">
        <v>23</v>
      </c>
      <c r="K17" s="49" t="s">
        <v>235</v>
      </c>
      <c r="L17" s="49"/>
      <c r="M17" s="49"/>
      <c r="N17" s="59"/>
      <c r="O17" s="59"/>
      <c r="P17" s="59"/>
      <c r="Q17" s="59"/>
      <c r="R17" s="59"/>
      <c r="S17" s="59"/>
      <c r="T17" s="59"/>
      <c r="U17" s="59"/>
      <c r="V17" s="59"/>
      <c r="W17" s="59"/>
      <c r="X17" s="59"/>
      <c r="Y17" s="59"/>
      <c r="Z17" s="49"/>
      <c r="AA17" s="49"/>
      <c r="AB17" s="49"/>
      <c r="AC17" s="59"/>
      <c r="AD17" s="49"/>
      <c r="AE17" s="50"/>
      <c r="AF17" s="59"/>
      <c r="AG17" s="59"/>
      <c r="AH17" s="50"/>
      <c r="AI17" s="62"/>
      <c r="AJ17" s="62"/>
      <c r="AK17" s="49"/>
      <c r="AL17" s="139" t="s">
        <v>264</v>
      </c>
      <c r="AM17" s="60" t="s">
        <v>313</v>
      </c>
      <c r="AN17" s="75" t="s">
        <v>266</v>
      </c>
      <c r="AO17" s="141">
        <v>909</v>
      </c>
      <c r="AP17" s="69" t="s">
        <v>314</v>
      </c>
      <c r="AQ17" s="39">
        <v>1</v>
      </c>
      <c r="AR17" s="68" t="s">
        <v>315</v>
      </c>
    </row>
    <row r="18" spans="1:44" s="63" customFormat="1" ht="216.75" customHeight="1" x14ac:dyDescent="0.25">
      <c r="A18" s="131"/>
      <c r="B18" s="49"/>
      <c r="C18" s="49"/>
      <c r="D18" s="49"/>
      <c r="E18" s="132"/>
      <c r="F18" s="49"/>
      <c r="G18" s="49"/>
      <c r="H18" s="49"/>
      <c r="I18" s="49"/>
      <c r="J18" s="49" t="s">
        <v>23</v>
      </c>
      <c r="K18" s="49" t="s">
        <v>236</v>
      </c>
      <c r="L18" s="49"/>
      <c r="M18" s="49"/>
      <c r="N18" s="59"/>
      <c r="O18" s="59"/>
      <c r="P18" s="59"/>
      <c r="Q18" s="59"/>
      <c r="R18" s="59"/>
      <c r="S18" s="59"/>
      <c r="T18" s="59"/>
      <c r="U18" s="59"/>
      <c r="V18" s="59"/>
      <c r="W18" s="59"/>
      <c r="X18" s="59"/>
      <c r="Y18" s="59"/>
      <c r="Z18" s="49"/>
      <c r="AA18" s="49"/>
      <c r="AB18" s="49"/>
      <c r="AC18" s="59"/>
      <c r="AD18" s="49"/>
      <c r="AE18" s="50"/>
      <c r="AF18" s="59"/>
      <c r="AG18" s="59"/>
      <c r="AH18" s="50"/>
      <c r="AI18" s="62"/>
      <c r="AJ18" s="62"/>
      <c r="AK18" s="49"/>
      <c r="AL18" s="168"/>
      <c r="AM18" s="60" t="s">
        <v>316</v>
      </c>
      <c r="AN18" s="75" t="s">
        <v>266</v>
      </c>
      <c r="AO18" s="169"/>
      <c r="AP18" s="69" t="s">
        <v>317</v>
      </c>
      <c r="AQ18" s="39">
        <v>1</v>
      </c>
      <c r="AR18" s="68" t="s">
        <v>318</v>
      </c>
    </row>
    <row r="19" spans="1:44" s="63" customFormat="1" ht="375" customHeight="1" x14ac:dyDescent="0.25">
      <c r="A19" s="127"/>
      <c r="B19" s="49" t="s">
        <v>78</v>
      </c>
      <c r="C19" s="49" t="s">
        <v>170</v>
      </c>
      <c r="D19" s="49" t="s">
        <v>79</v>
      </c>
      <c r="E19" s="121"/>
      <c r="F19" s="49" t="s">
        <v>81</v>
      </c>
      <c r="G19" s="49" t="s">
        <v>16</v>
      </c>
      <c r="H19" s="49" t="s">
        <v>20</v>
      </c>
      <c r="I19" s="49" t="s">
        <v>21</v>
      </c>
      <c r="J19" s="49" t="s">
        <v>23</v>
      </c>
      <c r="K19" s="49" t="s">
        <v>237</v>
      </c>
      <c r="L19" s="49" t="s">
        <v>25</v>
      </c>
      <c r="M19" s="49" t="s">
        <v>82</v>
      </c>
      <c r="N19" s="59">
        <v>15</v>
      </c>
      <c r="O19" s="59">
        <v>15</v>
      </c>
      <c r="P19" s="59">
        <v>15</v>
      </c>
      <c r="Q19" s="59">
        <v>15</v>
      </c>
      <c r="R19" s="59">
        <v>15</v>
      </c>
      <c r="S19" s="59">
        <v>15</v>
      </c>
      <c r="T19" s="59">
        <v>10</v>
      </c>
      <c r="U19" s="59">
        <f t="shared" si="1"/>
        <v>100</v>
      </c>
      <c r="V19" s="49" t="s">
        <v>31</v>
      </c>
      <c r="W19" s="49" t="s">
        <v>30</v>
      </c>
      <c r="X19" s="49" t="s">
        <v>32</v>
      </c>
      <c r="Y19" s="49" t="s">
        <v>34</v>
      </c>
      <c r="Z19" s="49" t="s">
        <v>36</v>
      </c>
      <c r="AA19" s="49" t="s">
        <v>15</v>
      </c>
      <c r="AB19" s="49" t="s">
        <v>20</v>
      </c>
      <c r="AC19" s="59" t="s">
        <v>21</v>
      </c>
      <c r="AD19" s="49" t="s">
        <v>27</v>
      </c>
      <c r="AE19" s="50" t="s">
        <v>144</v>
      </c>
      <c r="AF19" s="59" t="s">
        <v>113</v>
      </c>
      <c r="AG19" s="59">
        <v>2</v>
      </c>
      <c r="AH19" s="50" t="s">
        <v>124</v>
      </c>
      <c r="AI19" s="62">
        <v>44958</v>
      </c>
      <c r="AJ19" s="62">
        <v>45264</v>
      </c>
      <c r="AK19" s="49" t="s">
        <v>83</v>
      </c>
      <c r="AL19" s="140"/>
      <c r="AM19" s="60" t="s">
        <v>319</v>
      </c>
      <c r="AN19" s="75" t="s">
        <v>266</v>
      </c>
      <c r="AO19" s="142"/>
      <c r="AP19" s="69" t="s">
        <v>320</v>
      </c>
      <c r="AQ19" s="39">
        <v>1</v>
      </c>
      <c r="AR19" s="76" t="s">
        <v>321</v>
      </c>
    </row>
    <row r="20" spans="1:44" s="63" customFormat="1" ht="291" customHeight="1" x14ac:dyDescent="0.25">
      <c r="A20" s="126" t="s">
        <v>84</v>
      </c>
      <c r="B20" s="77"/>
      <c r="C20" s="49"/>
      <c r="D20" s="77"/>
      <c r="E20" s="130" t="s">
        <v>238</v>
      </c>
      <c r="F20" s="77"/>
      <c r="G20" s="77"/>
      <c r="H20" s="77"/>
      <c r="I20" s="77"/>
      <c r="J20" s="49"/>
      <c r="K20" s="49" t="s">
        <v>239</v>
      </c>
      <c r="L20" s="49"/>
      <c r="M20" s="49"/>
      <c r="N20" s="59"/>
      <c r="O20" s="59"/>
      <c r="P20" s="59"/>
      <c r="Q20" s="59"/>
      <c r="R20" s="59"/>
      <c r="S20" s="59"/>
      <c r="T20" s="59"/>
      <c r="U20" s="59"/>
      <c r="V20" s="49"/>
      <c r="W20" s="49"/>
      <c r="X20" s="49"/>
      <c r="Y20" s="77"/>
      <c r="Z20" s="77"/>
      <c r="AA20" s="77"/>
      <c r="AB20" s="77"/>
      <c r="AC20" s="47"/>
      <c r="AD20" s="77"/>
      <c r="AE20" s="78"/>
      <c r="AF20" s="47"/>
      <c r="AG20" s="47"/>
      <c r="AH20" s="78"/>
      <c r="AI20" s="79"/>
      <c r="AJ20" s="79"/>
      <c r="AK20" s="77"/>
      <c r="AL20" s="170" t="s">
        <v>264</v>
      </c>
      <c r="AM20" s="69" t="s">
        <v>298</v>
      </c>
      <c r="AN20" s="139" t="s">
        <v>266</v>
      </c>
      <c r="AO20" s="141">
        <v>915</v>
      </c>
      <c r="AP20" s="69" t="s">
        <v>282</v>
      </c>
      <c r="AQ20" s="39">
        <v>1</v>
      </c>
      <c r="AR20" s="76" t="s">
        <v>284</v>
      </c>
    </row>
    <row r="21" spans="1:44" s="63" customFormat="1" ht="181.5" customHeight="1" x14ac:dyDescent="0.25">
      <c r="A21" s="127"/>
      <c r="B21" s="77" t="s">
        <v>85</v>
      </c>
      <c r="C21" s="49" t="s">
        <v>170</v>
      </c>
      <c r="D21" s="77" t="s">
        <v>86</v>
      </c>
      <c r="E21" s="121"/>
      <c r="F21" s="77" t="s">
        <v>87</v>
      </c>
      <c r="G21" s="77" t="s">
        <v>16</v>
      </c>
      <c r="H21" s="77" t="s">
        <v>20</v>
      </c>
      <c r="I21" s="77" t="s">
        <v>21</v>
      </c>
      <c r="J21" s="49" t="s">
        <v>23</v>
      </c>
      <c r="K21" s="49" t="s">
        <v>240</v>
      </c>
      <c r="L21" s="49" t="s">
        <v>25</v>
      </c>
      <c r="M21" s="49" t="s">
        <v>88</v>
      </c>
      <c r="N21" s="59">
        <v>15</v>
      </c>
      <c r="O21" s="59">
        <v>15</v>
      </c>
      <c r="P21" s="59">
        <v>15</v>
      </c>
      <c r="Q21" s="59">
        <v>15</v>
      </c>
      <c r="R21" s="59">
        <v>15</v>
      </c>
      <c r="S21" s="59">
        <v>15</v>
      </c>
      <c r="T21" s="59">
        <v>10</v>
      </c>
      <c r="U21" s="59">
        <f>SUM(N21:T21)</f>
        <v>100</v>
      </c>
      <c r="V21" s="49" t="s">
        <v>31</v>
      </c>
      <c r="W21" s="49" t="s">
        <v>30</v>
      </c>
      <c r="X21" s="49" t="s">
        <v>32</v>
      </c>
      <c r="Y21" s="77" t="s">
        <v>34</v>
      </c>
      <c r="Z21" s="77" t="s">
        <v>36</v>
      </c>
      <c r="AA21" s="77" t="s">
        <v>15</v>
      </c>
      <c r="AB21" s="77" t="s">
        <v>20</v>
      </c>
      <c r="AC21" s="47" t="s">
        <v>21</v>
      </c>
      <c r="AD21" s="77" t="s">
        <v>27</v>
      </c>
      <c r="AE21" s="78" t="s">
        <v>145</v>
      </c>
      <c r="AF21" s="47" t="s">
        <v>114</v>
      </c>
      <c r="AG21" s="47">
        <v>3</v>
      </c>
      <c r="AH21" s="78" t="s">
        <v>125</v>
      </c>
      <c r="AI21" s="79">
        <v>45019</v>
      </c>
      <c r="AJ21" s="79">
        <v>45264</v>
      </c>
      <c r="AK21" s="77" t="s">
        <v>89</v>
      </c>
      <c r="AL21" s="162"/>
      <c r="AM21" s="69" t="s">
        <v>298</v>
      </c>
      <c r="AN21" s="140"/>
      <c r="AO21" s="142"/>
      <c r="AP21" s="80" t="s">
        <v>283</v>
      </c>
      <c r="AQ21" s="39">
        <v>1</v>
      </c>
      <c r="AR21" s="68" t="s">
        <v>285</v>
      </c>
    </row>
    <row r="22" spans="1:44" s="63" customFormat="1" ht="181.5" customHeight="1" x14ac:dyDescent="0.25">
      <c r="A22" s="64" t="s">
        <v>94</v>
      </c>
      <c r="B22" s="49" t="s">
        <v>106</v>
      </c>
      <c r="C22" s="49" t="s">
        <v>170</v>
      </c>
      <c r="D22" s="49" t="s">
        <v>206</v>
      </c>
      <c r="E22" s="49" t="s">
        <v>251</v>
      </c>
      <c r="F22" s="49" t="s">
        <v>95</v>
      </c>
      <c r="G22" s="49" t="s">
        <v>17</v>
      </c>
      <c r="H22" s="49" t="s">
        <v>20</v>
      </c>
      <c r="I22" s="49" t="s">
        <v>22</v>
      </c>
      <c r="J22" s="49" t="s">
        <v>23</v>
      </c>
      <c r="K22" s="69" t="s">
        <v>286</v>
      </c>
      <c r="L22" s="49" t="s">
        <v>26</v>
      </c>
      <c r="M22" s="49" t="s">
        <v>96</v>
      </c>
      <c r="N22" s="59">
        <v>15</v>
      </c>
      <c r="O22" s="59">
        <v>15</v>
      </c>
      <c r="P22" s="59">
        <v>15</v>
      </c>
      <c r="Q22" s="59">
        <v>15</v>
      </c>
      <c r="R22" s="59">
        <v>15</v>
      </c>
      <c r="S22" s="59">
        <v>15</v>
      </c>
      <c r="T22" s="59">
        <v>10</v>
      </c>
      <c r="U22" s="59">
        <f t="shared" ref="U22:U24" si="2">SUM(N22:T22)</f>
        <v>100</v>
      </c>
      <c r="V22" s="49" t="s">
        <v>31</v>
      </c>
      <c r="W22" s="49" t="s">
        <v>30</v>
      </c>
      <c r="X22" s="49" t="s">
        <v>32</v>
      </c>
      <c r="Y22" s="49" t="s">
        <v>34</v>
      </c>
      <c r="Z22" s="49" t="s">
        <v>36</v>
      </c>
      <c r="AA22" s="49" t="s">
        <v>15</v>
      </c>
      <c r="AB22" s="49" t="s">
        <v>20</v>
      </c>
      <c r="AC22" s="59" t="s">
        <v>21</v>
      </c>
      <c r="AD22" s="49" t="s">
        <v>27</v>
      </c>
      <c r="AE22" s="50" t="s">
        <v>147</v>
      </c>
      <c r="AF22" s="59" t="s">
        <v>115</v>
      </c>
      <c r="AG22" s="59">
        <v>3</v>
      </c>
      <c r="AH22" s="50" t="s">
        <v>128</v>
      </c>
      <c r="AI22" s="62">
        <v>44986</v>
      </c>
      <c r="AJ22" s="62">
        <v>45204</v>
      </c>
      <c r="AK22" s="49" t="s">
        <v>97</v>
      </c>
      <c r="AL22" s="65"/>
      <c r="AM22" s="49" t="s">
        <v>281</v>
      </c>
      <c r="AN22" s="65"/>
      <c r="AO22" s="66">
        <v>918</v>
      </c>
      <c r="AP22" s="80" t="s">
        <v>287</v>
      </c>
      <c r="AQ22" s="39">
        <v>1</v>
      </c>
      <c r="AR22" s="68" t="s">
        <v>288</v>
      </c>
    </row>
    <row r="23" spans="1:44" s="63" customFormat="1" ht="168" customHeight="1" x14ac:dyDescent="0.25">
      <c r="A23" s="126" t="s">
        <v>37</v>
      </c>
      <c r="B23" s="49"/>
      <c r="C23" s="49"/>
      <c r="D23" s="49"/>
      <c r="E23" s="130" t="s">
        <v>252</v>
      </c>
      <c r="F23" s="49"/>
      <c r="G23" s="49"/>
      <c r="H23" s="49"/>
      <c r="I23" s="49"/>
      <c r="J23" s="49" t="s">
        <v>23</v>
      </c>
      <c r="K23" s="81" t="s">
        <v>245</v>
      </c>
      <c r="L23" s="49"/>
      <c r="M23" s="49"/>
      <c r="N23" s="59"/>
      <c r="O23" s="59"/>
      <c r="P23" s="59"/>
      <c r="Q23" s="59"/>
      <c r="R23" s="59"/>
      <c r="S23" s="59"/>
      <c r="T23" s="59"/>
      <c r="U23" s="59"/>
      <c r="V23" s="49"/>
      <c r="W23" s="49"/>
      <c r="X23" s="49"/>
      <c r="Y23" s="49"/>
      <c r="Z23" s="49"/>
      <c r="AA23" s="49"/>
      <c r="AB23" s="49"/>
      <c r="AC23" s="59"/>
      <c r="AD23" s="49"/>
      <c r="AE23" s="50"/>
      <c r="AF23" s="59"/>
      <c r="AG23" s="59"/>
      <c r="AH23" s="50"/>
      <c r="AI23" s="62"/>
      <c r="AJ23" s="62"/>
      <c r="AK23" s="49"/>
      <c r="AL23" s="139" t="s">
        <v>264</v>
      </c>
      <c r="AM23" s="167" t="s">
        <v>296</v>
      </c>
      <c r="AN23" s="139" t="s">
        <v>266</v>
      </c>
      <c r="AO23" s="141">
        <v>913</v>
      </c>
      <c r="AP23" s="80" t="s">
        <v>289</v>
      </c>
      <c r="AQ23" s="39">
        <v>1</v>
      </c>
      <c r="AR23" s="68" t="s">
        <v>291</v>
      </c>
    </row>
    <row r="24" spans="1:44" s="63" customFormat="1" ht="207" customHeight="1" x14ac:dyDescent="0.25">
      <c r="A24" s="127"/>
      <c r="B24" s="49" t="s">
        <v>98</v>
      </c>
      <c r="C24" s="49" t="s">
        <v>170</v>
      </c>
      <c r="D24" s="49" t="s">
        <v>99</v>
      </c>
      <c r="E24" s="121"/>
      <c r="F24" s="49" t="s">
        <v>207</v>
      </c>
      <c r="G24" s="49" t="s">
        <v>17</v>
      </c>
      <c r="H24" s="49" t="s">
        <v>20</v>
      </c>
      <c r="I24" s="49" t="s">
        <v>22</v>
      </c>
      <c r="J24" s="49" t="s">
        <v>23</v>
      </c>
      <c r="K24" s="69" t="s">
        <v>241</v>
      </c>
      <c r="L24" s="49" t="s">
        <v>25</v>
      </c>
      <c r="M24" s="49" t="s">
        <v>100</v>
      </c>
      <c r="N24" s="59">
        <v>15</v>
      </c>
      <c r="O24" s="59">
        <v>15</v>
      </c>
      <c r="P24" s="59">
        <v>15</v>
      </c>
      <c r="Q24" s="59">
        <v>15</v>
      </c>
      <c r="R24" s="59">
        <v>15</v>
      </c>
      <c r="S24" s="59">
        <v>15</v>
      </c>
      <c r="T24" s="59">
        <v>10</v>
      </c>
      <c r="U24" s="59">
        <f t="shared" si="2"/>
        <v>100</v>
      </c>
      <c r="V24" s="49" t="s">
        <v>31</v>
      </c>
      <c r="W24" s="49" t="s">
        <v>30</v>
      </c>
      <c r="X24" s="49" t="s">
        <v>32</v>
      </c>
      <c r="Y24" s="49" t="s">
        <v>34</v>
      </c>
      <c r="Z24" s="49" t="s">
        <v>36</v>
      </c>
      <c r="AA24" s="49" t="s">
        <v>15</v>
      </c>
      <c r="AB24" s="49" t="s">
        <v>20</v>
      </c>
      <c r="AC24" s="59" t="s">
        <v>21</v>
      </c>
      <c r="AD24" s="49" t="s">
        <v>27</v>
      </c>
      <c r="AE24" s="50" t="s">
        <v>148</v>
      </c>
      <c r="AF24" s="59" t="s">
        <v>116</v>
      </c>
      <c r="AG24" s="59">
        <v>3</v>
      </c>
      <c r="AH24" s="50" t="s">
        <v>128</v>
      </c>
      <c r="AI24" s="62">
        <v>44986</v>
      </c>
      <c r="AJ24" s="62">
        <v>45204</v>
      </c>
      <c r="AK24" s="49" t="s">
        <v>100</v>
      </c>
      <c r="AL24" s="140"/>
      <c r="AM24" s="160"/>
      <c r="AN24" s="140"/>
      <c r="AO24" s="142"/>
      <c r="AP24" s="80" t="s">
        <v>290</v>
      </c>
      <c r="AQ24" s="39">
        <v>1</v>
      </c>
      <c r="AR24" s="68" t="s">
        <v>292</v>
      </c>
    </row>
    <row r="25" spans="1:44" s="63" customFormat="1" ht="219.75" customHeight="1" x14ac:dyDescent="0.25">
      <c r="A25" s="64" t="s">
        <v>101</v>
      </c>
      <c r="B25" s="49" t="s">
        <v>107</v>
      </c>
      <c r="C25" s="49" t="s">
        <v>170</v>
      </c>
      <c r="D25" s="49" t="s">
        <v>102</v>
      </c>
      <c r="E25" s="49" t="s">
        <v>242</v>
      </c>
      <c r="F25" s="49" t="s">
        <v>103</v>
      </c>
      <c r="G25" s="49" t="s">
        <v>104</v>
      </c>
      <c r="H25" s="49" t="s">
        <v>20</v>
      </c>
      <c r="I25" s="49" t="s">
        <v>21</v>
      </c>
      <c r="J25" s="49" t="s">
        <v>23</v>
      </c>
      <c r="K25" s="49" t="s">
        <v>244</v>
      </c>
      <c r="L25" s="49" t="s">
        <v>25</v>
      </c>
      <c r="M25" s="49" t="s">
        <v>105</v>
      </c>
      <c r="N25" s="59">
        <v>15</v>
      </c>
      <c r="O25" s="59">
        <v>15</v>
      </c>
      <c r="P25" s="59">
        <v>15</v>
      </c>
      <c r="Q25" s="59">
        <v>15</v>
      </c>
      <c r="R25" s="59">
        <v>15</v>
      </c>
      <c r="S25" s="59">
        <v>15</v>
      </c>
      <c r="T25" s="59">
        <v>10</v>
      </c>
      <c r="U25" s="59">
        <f>SUM(N25:T25)</f>
        <v>100</v>
      </c>
      <c r="V25" s="49" t="s">
        <v>31</v>
      </c>
      <c r="W25" s="49" t="s">
        <v>30</v>
      </c>
      <c r="X25" s="49" t="s">
        <v>32</v>
      </c>
      <c r="Y25" s="49" t="s">
        <v>34</v>
      </c>
      <c r="Z25" s="49" t="s">
        <v>36</v>
      </c>
      <c r="AA25" s="49" t="s">
        <v>15</v>
      </c>
      <c r="AB25" s="49" t="s">
        <v>20</v>
      </c>
      <c r="AC25" s="59" t="s">
        <v>21</v>
      </c>
      <c r="AD25" s="49" t="s">
        <v>27</v>
      </c>
      <c r="AE25" s="50" t="s">
        <v>117</v>
      </c>
      <c r="AF25" s="59" t="s">
        <v>75</v>
      </c>
      <c r="AG25" s="59">
        <v>2</v>
      </c>
      <c r="AH25" s="50" t="s">
        <v>127</v>
      </c>
      <c r="AI25" s="62">
        <v>44958</v>
      </c>
      <c r="AJ25" s="62">
        <v>45176</v>
      </c>
      <c r="AK25" s="49" t="s">
        <v>220</v>
      </c>
      <c r="AL25" s="65" t="s">
        <v>264</v>
      </c>
      <c r="AM25" s="82" t="s">
        <v>322</v>
      </c>
      <c r="AN25" s="65" t="s">
        <v>266</v>
      </c>
      <c r="AO25" s="66">
        <v>912</v>
      </c>
      <c r="AP25" s="80" t="s">
        <v>323</v>
      </c>
      <c r="AQ25" s="39">
        <v>1</v>
      </c>
      <c r="AR25" s="68" t="s">
        <v>324</v>
      </c>
    </row>
    <row r="26" spans="1:44" s="96" customFormat="1" ht="371.25" customHeight="1" thickBot="1" x14ac:dyDescent="0.3">
      <c r="A26" s="64" t="s">
        <v>151</v>
      </c>
      <c r="B26" s="50" t="s">
        <v>162</v>
      </c>
      <c r="C26" s="49" t="s">
        <v>170</v>
      </c>
      <c r="D26" s="50" t="s">
        <v>215</v>
      </c>
      <c r="E26" s="50" t="s">
        <v>243</v>
      </c>
      <c r="F26" s="50" t="s">
        <v>152</v>
      </c>
      <c r="G26" s="50" t="s">
        <v>16</v>
      </c>
      <c r="H26" s="50" t="s">
        <v>20</v>
      </c>
      <c r="I26" s="50" t="s">
        <v>21</v>
      </c>
      <c r="J26" s="50" t="s">
        <v>23</v>
      </c>
      <c r="K26" s="49" t="s">
        <v>253</v>
      </c>
      <c r="L26" s="50" t="s">
        <v>26</v>
      </c>
      <c r="M26" s="50" t="s">
        <v>221</v>
      </c>
      <c r="N26" s="83">
        <v>15</v>
      </c>
      <c r="O26" s="83">
        <v>15</v>
      </c>
      <c r="P26" s="83">
        <v>15</v>
      </c>
      <c r="Q26" s="83">
        <v>15</v>
      </c>
      <c r="R26" s="83">
        <v>15</v>
      </c>
      <c r="S26" s="83">
        <v>15</v>
      </c>
      <c r="T26" s="83">
        <v>10</v>
      </c>
      <c r="U26" s="59">
        <f t="shared" ref="U26" si="3">SUM(N26:T26)</f>
        <v>100</v>
      </c>
      <c r="V26" s="49" t="s">
        <v>31</v>
      </c>
      <c r="W26" s="49" t="s">
        <v>30</v>
      </c>
      <c r="X26" s="49" t="s">
        <v>32</v>
      </c>
      <c r="Y26" s="49" t="s">
        <v>34</v>
      </c>
      <c r="Z26" s="50" t="s">
        <v>36</v>
      </c>
      <c r="AA26" s="50" t="s">
        <v>15</v>
      </c>
      <c r="AB26" s="50" t="s">
        <v>20</v>
      </c>
      <c r="AC26" s="59" t="s">
        <v>21</v>
      </c>
      <c r="AD26" s="50" t="s">
        <v>27</v>
      </c>
      <c r="AE26" s="50" t="s">
        <v>153</v>
      </c>
      <c r="AF26" s="50" t="s">
        <v>154</v>
      </c>
      <c r="AG26" s="50">
        <v>4</v>
      </c>
      <c r="AH26" s="50" t="s">
        <v>155</v>
      </c>
      <c r="AI26" s="84">
        <v>44958</v>
      </c>
      <c r="AJ26" s="84">
        <v>45275</v>
      </c>
      <c r="AK26" s="50" t="s">
        <v>222</v>
      </c>
      <c r="AL26" s="65" t="s">
        <v>264</v>
      </c>
      <c r="AM26" s="82" t="s">
        <v>345</v>
      </c>
      <c r="AN26" s="65" t="s">
        <v>266</v>
      </c>
      <c r="AO26" s="66">
        <v>907</v>
      </c>
      <c r="AP26" s="85" t="s">
        <v>325</v>
      </c>
      <c r="AQ26" s="39">
        <v>1</v>
      </c>
      <c r="AR26" s="95" t="s">
        <v>346</v>
      </c>
    </row>
    <row r="27" spans="1:44" s="97" customFormat="1" ht="154.5" customHeight="1" thickBot="1" x14ac:dyDescent="0.25">
      <c r="A27" s="86" t="s">
        <v>234</v>
      </c>
      <c r="B27" s="87" t="s">
        <v>163</v>
      </c>
      <c r="C27" s="87" t="s">
        <v>170</v>
      </c>
      <c r="D27" s="87" t="s">
        <v>156</v>
      </c>
      <c r="E27" s="87" t="s">
        <v>157</v>
      </c>
      <c r="F27" s="87" t="s">
        <v>150</v>
      </c>
      <c r="G27" s="87" t="s">
        <v>15</v>
      </c>
      <c r="H27" s="87" t="s">
        <v>19</v>
      </c>
      <c r="I27" s="87" t="s">
        <v>19</v>
      </c>
      <c r="J27" s="87" t="s">
        <v>23</v>
      </c>
      <c r="K27" s="87" t="s">
        <v>293</v>
      </c>
      <c r="L27" s="87" t="s">
        <v>25</v>
      </c>
      <c r="M27" s="87" t="s">
        <v>158</v>
      </c>
      <c r="N27" s="88">
        <v>15</v>
      </c>
      <c r="O27" s="88">
        <v>15</v>
      </c>
      <c r="P27" s="88">
        <v>15</v>
      </c>
      <c r="Q27" s="88">
        <v>15</v>
      </c>
      <c r="R27" s="88">
        <v>15</v>
      </c>
      <c r="S27" s="88">
        <v>15</v>
      </c>
      <c r="T27" s="88">
        <v>10</v>
      </c>
      <c r="U27" s="88">
        <f>SUM(N27:T27)</f>
        <v>100</v>
      </c>
      <c r="V27" s="87" t="s">
        <v>31</v>
      </c>
      <c r="W27" s="87" t="s">
        <v>30</v>
      </c>
      <c r="X27" s="87" t="s">
        <v>32</v>
      </c>
      <c r="Y27" s="87" t="s">
        <v>34</v>
      </c>
      <c r="Z27" s="87" t="s">
        <v>36</v>
      </c>
      <c r="AA27" s="87" t="s">
        <v>15</v>
      </c>
      <c r="AB27" s="87" t="s">
        <v>19</v>
      </c>
      <c r="AC27" s="88" t="s">
        <v>19</v>
      </c>
      <c r="AD27" s="87" t="s">
        <v>27</v>
      </c>
      <c r="AE27" s="88" t="s">
        <v>159</v>
      </c>
      <c r="AF27" s="88" t="s">
        <v>160</v>
      </c>
      <c r="AG27" s="88">
        <v>3</v>
      </c>
      <c r="AH27" s="88" t="s">
        <v>161</v>
      </c>
      <c r="AI27" s="89">
        <v>44958</v>
      </c>
      <c r="AJ27" s="89">
        <v>45275</v>
      </c>
      <c r="AK27" s="87" t="s">
        <v>223</v>
      </c>
      <c r="AL27" s="90" t="s">
        <v>264</v>
      </c>
      <c r="AM27" s="91" t="s">
        <v>297</v>
      </c>
      <c r="AN27" s="90" t="s">
        <v>266</v>
      </c>
      <c r="AO27" s="92">
        <v>919</v>
      </c>
      <c r="AP27" s="93" t="s">
        <v>294</v>
      </c>
      <c r="AQ27" s="94">
        <v>1</v>
      </c>
      <c r="AR27" s="95" t="s">
        <v>295</v>
      </c>
    </row>
    <row r="28" spans="1:44" x14ac:dyDescent="0.2">
      <c r="J28" s="43"/>
      <c r="K28" s="43"/>
      <c r="L28" s="43"/>
      <c r="M28" s="43"/>
      <c r="N28" s="44"/>
      <c r="O28" s="44"/>
      <c r="P28" s="44"/>
      <c r="Q28" s="44"/>
      <c r="R28" s="44"/>
      <c r="S28" s="44"/>
      <c r="T28" s="44"/>
      <c r="U28" s="44"/>
      <c r="V28" s="43"/>
      <c r="W28" s="43"/>
      <c r="X28" s="43"/>
      <c r="Y28" s="43"/>
      <c r="Z28" s="43"/>
    </row>
    <row r="29" spans="1:44" x14ac:dyDescent="0.2">
      <c r="J29" s="43"/>
      <c r="K29" s="43"/>
      <c r="L29" s="43"/>
      <c r="M29" s="43"/>
      <c r="N29" s="44"/>
      <c r="O29" s="44"/>
      <c r="P29" s="44"/>
      <c r="Q29" s="44"/>
      <c r="R29" s="44"/>
      <c r="S29" s="44"/>
      <c r="T29" s="44"/>
      <c r="U29" s="44"/>
      <c r="V29" s="43"/>
      <c r="W29" s="43"/>
      <c r="X29" s="43"/>
      <c r="Y29" s="43"/>
      <c r="Z29" s="43"/>
    </row>
    <row r="30" spans="1:44" x14ac:dyDescent="0.2">
      <c r="J30" s="43"/>
      <c r="K30" s="43"/>
      <c r="L30" s="43"/>
      <c r="M30" s="43"/>
      <c r="N30" s="44"/>
      <c r="O30" s="44"/>
      <c r="P30" s="44"/>
      <c r="Q30" s="44"/>
      <c r="R30" s="44"/>
      <c r="S30" s="44"/>
      <c r="T30" s="44"/>
      <c r="U30" s="44"/>
      <c r="V30" s="43"/>
      <c r="W30" s="43"/>
      <c r="X30" s="43"/>
      <c r="Y30" s="43"/>
      <c r="Z30" s="43"/>
    </row>
    <row r="31" spans="1:44" x14ac:dyDescent="0.2">
      <c r="J31" s="43"/>
      <c r="K31" s="43"/>
      <c r="L31" s="43"/>
      <c r="M31" s="43"/>
      <c r="N31" s="44"/>
      <c r="O31" s="44"/>
      <c r="P31" s="44"/>
      <c r="Q31" s="44"/>
      <c r="R31" s="44"/>
      <c r="S31" s="44"/>
      <c r="T31" s="44"/>
      <c r="U31" s="44"/>
      <c r="V31" s="43"/>
      <c r="W31" s="43"/>
      <c r="X31" s="43"/>
      <c r="Y31" s="43"/>
      <c r="Z31" s="43"/>
    </row>
    <row r="32" spans="1:44" x14ac:dyDescent="0.2">
      <c r="J32" s="43"/>
      <c r="K32" s="43"/>
      <c r="L32" s="43"/>
      <c r="M32" s="43"/>
      <c r="N32" s="44"/>
      <c r="O32" s="44"/>
      <c r="P32" s="44"/>
      <c r="Q32" s="44"/>
      <c r="R32" s="44"/>
      <c r="S32" s="44"/>
      <c r="T32" s="44"/>
      <c r="U32" s="44"/>
      <c r="V32" s="43"/>
      <c r="W32" s="43"/>
      <c r="X32" s="43"/>
      <c r="Y32" s="43"/>
      <c r="Z32" s="43"/>
    </row>
    <row r="33" spans="10:41" x14ac:dyDescent="0.2">
      <c r="J33" s="43"/>
      <c r="K33" s="43"/>
      <c r="L33" s="43"/>
      <c r="M33" s="43"/>
      <c r="N33" s="44"/>
      <c r="O33" s="44"/>
      <c r="P33" s="44"/>
      <c r="Q33" s="44"/>
      <c r="R33" s="44"/>
      <c r="S33" s="44"/>
      <c r="T33" s="44"/>
      <c r="U33" s="44"/>
      <c r="V33" s="43"/>
      <c r="W33" s="43"/>
      <c r="X33" s="43"/>
      <c r="Y33" s="43"/>
      <c r="Z33" s="43"/>
    </row>
    <row r="34" spans="10:41" x14ac:dyDescent="0.2">
      <c r="J34" s="43"/>
      <c r="K34" s="43"/>
      <c r="L34" s="43"/>
      <c r="M34" s="43"/>
      <c r="N34" s="44"/>
      <c r="O34" s="44"/>
      <c r="P34" s="44"/>
      <c r="Q34" s="44"/>
      <c r="R34" s="44"/>
      <c r="S34" s="44"/>
      <c r="T34" s="44"/>
      <c r="U34" s="44"/>
      <c r="V34" s="43"/>
      <c r="W34" s="43"/>
      <c r="X34" s="43"/>
      <c r="Y34" s="43"/>
      <c r="Z34" s="43"/>
    </row>
    <row r="35" spans="10:41" x14ac:dyDescent="0.2">
      <c r="J35" s="43"/>
      <c r="K35" s="43"/>
      <c r="L35" s="43"/>
      <c r="M35" s="43"/>
      <c r="N35" s="44"/>
      <c r="O35" s="44"/>
      <c r="P35" s="44"/>
      <c r="Q35" s="44"/>
      <c r="R35" s="44"/>
      <c r="S35" s="44"/>
      <c r="T35" s="44"/>
      <c r="U35" s="44"/>
      <c r="V35" s="43"/>
      <c r="W35" s="43"/>
      <c r="X35" s="43"/>
      <c r="Y35" s="43"/>
      <c r="Z35" s="43"/>
    </row>
    <row r="36" spans="10:41" x14ac:dyDescent="0.2">
      <c r="J36" s="43"/>
      <c r="K36" s="43"/>
      <c r="L36" s="43"/>
      <c r="M36" s="43"/>
      <c r="N36" s="44"/>
      <c r="O36" s="44"/>
      <c r="P36" s="44"/>
      <c r="Q36" s="44"/>
      <c r="R36" s="44"/>
      <c r="S36" s="44"/>
      <c r="T36" s="44"/>
      <c r="U36" s="44"/>
      <c r="V36" s="43"/>
      <c r="W36" s="43"/>
      <c r="X36" s="43"/>
      <c r="Y36" s="43"/>
      <c r="Z36" s="43"/>
    </row>
    <row r="37" spans="10:41" x14ac:dyDescent="0.2">
      <c r="J37" s="43"/>
      <c r="K37" s="43"/>
      <c r="L37" s="43"/>
      <c r="M37" s="43"/>
      <c r="N37" s="44"/>
      <c r="O37" s="44"/>
      <c r="P37" s="44"/>
      <c r="Q37" s="44"/>
      <c r="R37" s="44"/>
      <c r="S37" s="44"/>
      <c r="T37" s="44"/>
      <c r="U37" s="44"/>
      <c r="V37" s="43"/>
      <c r="W37" s="43"/>
      <c r="X37" s="43"/>
      <c r="Y37" s="43"/>
      <c r="Z37" s="43"/>
    </row>
    <row r="38" spans="10:41" x14ac:dyDescent="0.2">
      <c r="J38" s="43"/>
      <c r="K38" s="43"/>
      <c r="L38" s="43"/>
      <c r="M38" s="43"/>
      <c r="N38" s="44"/>
      <c r="O38" s="44"/>
      <c r="P38" s="44"/>
      <c r="Q38" s="44"/>
      <c r="R38" s="44"/>
      <c r="S38" s="44"/>
      <c r="T38" s="44"/>
      <c r="U38" s="44"/>
      <c r="V38" s="43"/>
      <c r="W38" s="43"/>
      <c r="X38" s="43"/>
      <c r="Y38" s="43"/>
      <c r="Z38" s="43"/>
    </row>
    <row r="43" spans="10:41" x14ac:dyDescent="0.2">
      <c r="AO43" s="46"/>
    </row>
    <row r="44" spans="10:41" x14ac:dyDescent="0.2">
      <c r="AO44" s="46"/>
    </row>
    <row r="45" spans="10:41" x14ac:dyDescent="0.2">
      <c r="AO45" s="46"/>
    </row>
    <row r="46" spans="10:41" x14ac:dyDescent="0.2">
      <c r="AO46" s="46"/>
    </row>
    <row r="47" spans="10:41" x14ac:dyDescent="0.2">
      <c r="AO47" s="46"/>
    </row>
    <row r="48" spans="10:41" x14ac:dyDescent="0.2">
      <c r="AO48" s="46"/>
    </row>
    <row r="49" spans="41:41" x14ac:dyDescent="0.2">
      <c r="AO49" s="46"/>
    </row>
    <row r="50" spans="41:41" x14ac:dyDescent="0.2">
      <c r="AO50" s="46"/>
    </row>
    <row r="51" spans="41:41" x14ac:dyDescent="0.2">
      <c r="AO51" s="46"/>
    </row>
    <row r="52" spans="41:41" x14ac:dyDescent="0.2">
      <c r="AO52" s="46"/>
    </row>
    <row r="53" spans="41:41" x14ac:dyDescent="0.2">
      <c r="AO53" s="46"/>
    </row>
    <row r="54" spans="41:41" x14ac:dyDescent="0.2">
      <c r="AO54" s="46"/>
    </row>
    <row r="55" spans="41:41" x14ac:dyDescent="0.2">
      <c r="AO55" s="46"/>
    </row>
    <row r="56" spans="41:41" x14ac:dyDescent="0.2">
      <c r="AO56" s="46"/>
    </row>
    <row r="57" spans="41:41" x14ac:dyDescent="0.2">
      <c r="AO57" s="46"/>
    </row>
    <row r="58" spans="41:41" x14ac:dyDescent="0.2">
      <c r="AO58" s="46"/>
    </row>
    <row r="59" spans="41:41" x14ac:dyDescent="0.2">
      <c r="AO59" s="46"/>
    </row>
  </sheetData>
  <mergeCells count="184">
    <mergeCell ref="AQ15:AQ16"/>
    <mergeCell ref="AR15:AR16"/>
    <mergeCell ref="AL17:AL19"/>
    <mergeCell ref="AO17:AO19"/>
    <mergeCell ref="AL20:AL21"/>
    <mergeCell ref="AN20:AN21"/>
    <mergeCell ref="AO20:AO21"/>
    <mergeCell ref="AL23:AL24"/>
    <mergeCell ref="AM23:AM24"/>
    <mergeCell ref="AO23:AO24"/>
    <mergeCell ref="AM15:AM16"/>
    <mergeCell ref="AN23:AN24"/>
    <mergeCell ref="AL11:AL12"/>
    <mergeCell ref="AM11:AM12"/>
    <mergeCell ref="AN11:AN12"/>
    <mergeCell ref="AO11:AO12"/>
    <mergeCell ref="AL15:AL16"/>
    <mergeCell ref="AN15:AN16"/>
    <mergeCell ref="AO15:AO16"/>
    <mergeCell ref="AP15:AP16"/>
    <mergeCell ref="AL6:AL7"/>
    <mergeCell ref="AN6:AN7"/>
    <mergeCell ref="AO6:AO7"/>
    <mergeCell ref="AP6:AP7"/>
    <mergeCell ref="AQ6:AQ7"/>
    <mergeCell ref="AR6:AR7"/>
    <mergeCell ref="AL8:AL9"/>
    <mergeCell ref="AN8:AN9"/>
    <mergeCell ref="AO8:AO9"/>
    <mergeCell ref="AP8:AP9"/>
    <mergeCell ref="AQ8:AQ9"/>
    <mergeCell ref="AR8:AR9"/>
    <mergeCell ref="AL1:AL3"/>
    <mergeCell ref="AM1:AR1"/>
    <mergeCell ref="AM2:AN2"/>
    <mergeCell ref="AO2:AR2"/>
    <mergeCell ref="AL4:AL5"/>
    <mergeCell ref="AM4:AM5"/>
    <mergeCell ref="AN4:AN5"/>
    <mergeCell ref="AO4:AO5"/>
    <mergeCell ref="AP4:AP5"/>
    <mergeCell ref="AQ4:AQ5"/>
    <mergeCell ref="AR4:AR5"/>
    <mergeCell ref="A17:A19"/>
    <mergeCell ref="E17:E19"/>
    <mergeCell ref="AG15:AG16"/>
    <mergeCell ref="AH15:AH16"/>
    <mergeCell ref="AI15:AI16"/>
    <mergeCell ref="AJ15:AJ16"/>
    <mergeCell ref="AK15:AK16"/>
    <mergeCell ref="AA15:AA16"/>
    <mergeCell ref="AB15:AB16"/>
    <mergeCell ref="AC15:AC16"/>
    <mergeCell ref="AD15:AD16"/>
    <mergeCell ref="AE15:AE16"/>
    <mergeCell ref="AF15:AF16"/>
    <mergeCell ref="G15:G16"/>
    <mergeCell ref="B15:B16"/>
    <mergeCell ref="D15:D16"/>
    <mergeCell ref="E15:E16"/>
    <mergeCell ref="F15:F16"/>
    <mergeCell ref="I15:I16"/>
    <mergeCell ref="J15:J16"/>
    <mergeCell ref="L15:L16"/>
    <mergeCell ref="Z15:Z16"/>
    <mergeCell ref="K15:K16"/>
    <mergeCell ref="A20:A21"/>
    <mergeCell ref="E20:E21"/>
    <mergeCell ref="A23:A24"/>
    <mergeCell ref="E23:E24"/>
    <mergeCell ref="AA11:AA12"/>
    <mergeCell ref="AB11:AB12"/>
    <mergeCell ref="Q11:Q12"/>
    <mergeCell ref="R11:R12"/>
    <mergeCell ref="S11:S12"/>
    <mergeCell ref="T11:T12"/>
    <mergeCell ref="U11:U12"/>
    <mergeCell ref="V11:V12"/>
    <mergeCell ref="K11:K12"/>
    <mergeCell ref="L11:L12"/>
    <mergeCell ref="M11:M12"/>
    <mergeCell ref="N11:N12"/>
    <mergeCell ref="O11:O12"/>
    <mergeCell ref="P11:P12"/>
    <mergeCell ref="A15:A16"/>
    <mergeCell ref="X11:X12"/>
    <mergeCell ref="Y11:Y12"/>
    <mergeCell ref="Z11:Z12"/>
    <mergeCell ref="H15:H16"/>
    <mergeCell ref="A11:A12"/>
    <mergeCell ref="L8:L9"/>
    <mergeCell ref="Y8:Y9"/>
    <mergeCell ref="Z8:Z9"/>
    <mergeCell ref="W11:W12"/>
    <mergeCell ref="AD11:AD12"/>
    <mergeCell ref="AC11:AC12"/>
    <mergeCell ref="AA8:AA9"/>
    <mergeCell ref="AB8:AB9"/>
    <mergeCell ref="AC8:AC9"/>
    <mergeCell ref="AD8:AD9"/>
    <mergeCell ref="H6:H7"/>
    <mergeCell ref="I6:I7"/>
    <mergeCell ref="J6:J7"/>
    <mergeCell ref="B11:B12"/>
    <mergeCell ref="D11:D12"/>
    <mergeCell ref="E11:E12"/>
    <mergeCell ref="F11:F12"/>
    <mergeCell ref="G11:G12"/>
    <mergeCell ref="H11:H12"/>
    <mergeCell ref="I11:I12"/>
    <mergeCell ref="J11:J12"/>
    <mergeCell ref="H8:H9"/>
    <mergeCell ref="I8:I9"/>
    <mergeCell ref="J8:J9"/>
    <mergeCell ref="A6:A7"/>
    <mergeCell ref="B6:B7"/>
    <mergeCell ref="D6:D7"/>
    <mergeCell ref="E6:E7"/>
    <mergeCell ref="F6:F7"/>
    <mergeCell ref="AK6:AK7"/>
    <mergeCell ref="A8:A9"/>
    <mergeCell ref="D8:D9"/>
    <mergeCell ref="E8:E9"/>
    <mergeCell ref="F8:F9"/>
    <mergeCell ref="G8:G9"/>
    <mergeCell ref="AE6:AE7"/>
    <mergeCell ref="AF6:AF7"/>
    <mergeCell ref="AG6:AG7"/>
    <mergeCell ref="AH6:AH7"/>
    <mergeCell ref="AI6:AI7"/>
    <mergeCell ref="AJ6:AJ7"/>
    <mergeCell ref="Y6:Y7"/>
    <mergeCell ref="Z6:Z7"/>
    <mergeCell ref="AA6:AA7"/>
    <mergeCell ref="AB6:AB7"/>
    <mergeCell ref="AC6:AC7"/>
    <mergeCell ref="AD6:AD7"/>
    <mergeCell ref="G6:G7"/>
    <mergeCell ref="J4:J5"/>
    <mergeCell ref="K4:K5"/>
    <mergeCell ref="L4:L5"/>
    <mergeCell ref="A1:B2"/>
    <mergeCell ref="AA4:AA5"/>
    <mergeCell ref="AB4:AB5"/>
    <mergeCell ref="AC4:AC5"/>
    <mergeCell ref="AD4:AD5"/>
    <mergeCell ref="M4:M5"/>
    <mergeCell ref="V4:V5"/>
    <mergeCell ref="Z1:Z2"/>
    <mergeCell ref="M1:M3"/>
    <mergeCell ref="N1:N3"/>
    <mergeCell ref="O1:O3"/>
    <mergeCell ref="P1:P3"/>
    <mergeCell ref="Q1:Q3"/>
    <mergeCell ref="R1:R3"/>
    <mergeCell ref="AA1:AC2"/>
    <mergeCell ref="AD1:AD2"/>
    <mergeCell ref="W4:W5"/>
    <mergeCell ref="X4:X5"/>
    <mergeCell ref="Y4:Y5"/>
    <mergeCell ref="Z4:Z5"/>
    <mergeCell ref="A4:A5"/>
    <mergeCell ref="B4:B5"/>
    <mergeCell ref="C4:C5"/>
    <mergeCell ref="D4:D5"/>
    <mergeCell ref="E4:E5"/>
    <mergeCell ref="F4:F5"/>
    <mergeCell ref="G4:G5"/>
    <mergeCell ref="H4:H5"/>
    <mergeCell ref="I4:I5"/>
    <mergeCell ref="AE1:AK2"/>
    <mergeCell ref="C2:D2"/>
    <mergeCell ref="E2:E3"/>
    <mergeCell ref="F2:F3"/>
    <mergeCell ref="S1:S3"/>
    <mergeCell ref="T1:T3"/>
    <mergeCell ref="U1:U3"/>
    <mergeCell ref="V1:V3"/>
    <mergeCell ref="W1:Y2"/>
    <mergeCell ref="C1:F1"/>
    <mergeCell ref="G1:I2"/>
    <mergeCell ref="J1:J3"/>
    <mergeCell ref="K1:K3"/>
    <mergeCell ref="L1:L3"/>
  </mergeCells>
  <conditionalFormatting sqref="I4 AC19:AC27">
    <cfRule type="containsText" dxfId="108" priority="103" operator="containsText" text="EXTREMO ">
      <formula>NOT(ISERROR(SEARCH("EXTREMO ",I4)))</formula>
    </cfRule>
    <cfRule type="containsText" dxfId="107" priority="104" operator="containsText" text="ALTO ">
      <formula>NOT(ISERROR(SEARCH("ALTO ",I4)))</formula>
    </cfRule>
    <cfRule type="containsText" dxfId="106" priority="105" operator="containsText" text="MODERADO ">
      <formula>NOT(ISERROR(SEARCH("MODERADO ",I4)))</formula>
    </cfRule>
    <cfRule type="containsText" dxfId="105" priority="106" operator="containsText" text="BAJO ">
      <formula>NOT(ISERROR(SEARCH("BAJO ",I4)))</formula>
    </cfRule>
  </conditionalFormatting>
  <conditionalFormatting sqref="I6">
    <cfRule type="containsText" dxfId="104" priority="95" operator="containsText" text="EXTREMO ">
      <formula>NOT(ISERROR(SEARCH("EXTREMO ",I6)))</formula>
    </cfRule>
    <cfRule type="containsText" dxfId="103" priority="96" operator="containsText" text="ALTO ">
      <formula>NOT(ISERROR(SEARCH("ALTO ",I6)))</formula>
    </cfRule>
    <cfRule type="containsText" dxfId="102" priority="97" operator="containsText" text="MODERADO ">
      <formula>NOT(ISERROR(SEARCH("MODERADO ",I6)))</formula>
    </cfRule>
    <cfRule type="containsText" dxfId="101" priority="98" operator="containsText" text="BAJO ">
      <formula>NOT(ISERROR(SEARCH("BAJO ",I6)))</formula>
    </cfRule>
  </conditionalFormatting>
  <conditionalFormatting sqref="I8 I10">
    <cfRule type="containsText" dxfId="100" priority="87" operator="containsText" text="EXTREMO ">
      <formula>NOT(ISERROR(SEARCH("EXTREMO ",I8)))</formula>
    </cfRule>
    <cfRule type="containsText" dxfId="99" priority="88" operator="containsText" text="ALTO ">
      <formula>NOT(ISERROR(SEARCH("ALTO ",I8)))</formula>
    </cfRule>
    <cfRule type="containsText" dxfId="98" priority="89" operator="containsText" text="MODERADO ">
      <formula>NOT(ISERROR(SEARCH("MODERADO ",I8)))</formula>
    </cfRule>
    <cfRule type="containsText" dxfId="97" priority="90" operator="containsText" text="BAJO ">
      <formula>NOT(ISERROR(SEARCH("BAJO ",I8)))</formula>
    </cfRule>
  </conditionalFormatting>
  <conditionalFormatting sqref="I8">
    <cfRule type="containsText" dxfId="96" priority="83" operator="containsText" text="EXTREMO ">
      <formula>NOT(ISERROR(SEARCH("EXTREMO ",I8)))</formula>
    </cfRule>
    <cfRule type="containsText" dxfId="95" priority="84" operator="containsText" text="ALTO ">
      <formula>NOT(ISERROR(SEARCH("ALTO ",I8)))</formula>
    </cfRule>
    <cfRule type="containsText" dxfId="94" priority="85" operator="containsText" text="MODERADO ">
      <formula>NOT(ISERROR(SEARCH("MODERADO ",I8)))</formula>
    </cfRule>
    <cfRule type="containsText" dxfId="93" priority="86" operator="containsText" text="BAJO ">
      <formula>NOT(ISERROR(SEARCH("BAJO ",I8)))</formula>
    </cfRule>
  </conditionalFormatting>
  <conditionalFormatting sqref="I11">
    <cfRule type="containsText" dxfId="92" priority="69" operator="containsText" text="EXTREMO ">
      <formula>NOT(ISERROR(SEARCH("EXTREMO ",I11)))</formula>
    </cfRule>
    <cfRule type="containsText" dxfId="91" priority="70" operator="containsText" text="MODERADO ">
      <formula>NOT(ISERROR(SEARCH("MODERADO ",I11)))</formula>
    </cfRule>
    <cfRule type="containsText" dxfId="90" priority="71" operator="containsText" text="BAJO ">
      <formula>NOT(ISERROR(SEARCH("BAJO ",I11)))</formula>
    </cfRule>
    <cfRule type="containsText" dxfId="89" priority="72" operator="containsText" text="ALTO ">
      <formula>NOT(ISERROR(SEARCH("ALTO ",I11)))</formula>
    </cfRule>
    <cfRule type="containsText" dxfId="88" priority="73" operator="containsText" text="MODERADO ">
      <formula>NOT(ISERROR(SEARCH("MODERADO ",I11)))</formula>
    </cfRule>
    <cfRule type="containsText" dxfId="87" priority="74" operator="containsText" text="BAJO ">
      <formula>NOT(ISERROR(SEARCH("BAJO ",I11)))</formula>
    </cfRule>
  </conditionalFormatting>
  <conditionalFormatting sqref="I13">
    <cfRule type="containsText" dxfId="86" priority="65" operator="containsText" text="EXTREMO ">
      <formula>NOT(ISERROR(SEARCH("EXTREMO ",I13)))</formula>
    </cfRule>
    <cfRule type="containsText" dxfId="85" priority="66" operator="containsText" text="ALTO ">
      <formula>NOT(ISERROR(SEARCH("ALTO ",I13)))</formula>
    </cfRule>
    <cfRule type="containsText" dxfId="84" priority="67" operator="containsText" text="MODERADO ">
      <formula>NOT(ISERROR(SEARCH("MODERADO ",I13)))</formula>
    </cfRule>
    <cfRule type="containsText" dxfId="83" priority="68" operator="containsText" text="BAJO ">
      <formula>NOT(ISERROR(SEARCH("BAJO ",I13)))</formula>
    </cfRule>
  </conditionalFormatting>
  <conditionalFormatting sqref="I13:I15">
    <cfRule type="containsText" dxfId="82" priority="35" operator="containsText" text="EXTREMO ">
      <formula>NOT(ISERROR(SEARCH("EXTREMO ",I13)))</formula>
    </cfRule>
    <cfRule type="containsText" dxfId="81" priority="36" operator="containsText" text="ALTO ">
      <formula>NOT(ISERROR(SEARCH("ALTO ",I13)))</formula>
    </cfRule>
    <cfRule type="containsText" dxfId="80" priority="37" operator="containsText" text="MODERADO ">
      <formula>NOT(ISERROR(SEARCH("MODERADO ",I13)))</formula>
    </cfRule>
    <cfRule type="containsText" dxfId="79" priority="38" operator="containsText" text="BAJO ">
      <formula>NOT(ISERROR(SEARCH("BAJO ",I13)))</formula>
    </cfRule>
  </conditionalFormatting>
  <conditionalFormatting sqref="I14">
    <cfRule type="containsText" dxfId="78" priority="31" operator="containsText" text="EXTREMO ">
      <formula>NOT(ISERROR(SEARCH("EXTREMO ",I14)))</formula>
    </cfRule>
    <cfRule type="containsText" dxfId="77" priority="32" operator="containsText" text="ALTO ">
      <formula>NOT(ISERROR(SEARCH("ALTO ",I14)))</formula>
    </cfRule>
    <cfRule type="containsText" dxfId="76" priority="33" operator="containsText" text="MODERADO ">
      <formula>NOT(ISERROR(SEARCH("MODERADO ",I14)))</formula>
    </cfRule>
    <cfRule type="containsText" dxfId="75" priority="34" operator="containsText" text="BAJO ">
      <formula>NOT(ISERROR(SEARCH("BAJO ",I14)))</formula>
    </cfRule>
  </conditionalFormatting>
  <conditionalFormatting sqref="I15">
    <cfRule type="containsText" dxfId="74" priority="61" operator="containsText" text="EXTREMO ">
      <formula>NOT(ISERROR(SEARCH("EXTREMO ",I15)))</formula>
    </cfRule>
    <cfRule type="containsText" dxfId="73" priority="62" operator="containsText" text="ALTO ">
      <formula>NOT(ISERROR(SEARCH("ALTO ",I15)))</formula>
    </cfRule>
    <cfRule type="containsText" dxfId="72" priority="63" operator="containsText" text="MODERADO ">
      <formula>NOT(ISERROR(SEARCH("MODERADO ",I15)))</formula>
    </cfRule>
    <cfRule type="containsText" dxfId="71" priority="64" operator="containsText" text="BAJO ">
      <formula>NOT(ISERROR(SEARCH("BAJO ",I15)))</formula>
    </cfRule>
  </conditionalFormatting>
  <conditionalFormatting sqref="I19:I20">
    <cfRule type="containsText" dxfId="70" priority="51" operator="containsText" text="EXTREMO ">
      <formula>NOT(ISERROR(SEARCH("EXTREMO ",I19)))</formula>
    </cfRule>
    <cfRule type="containsText" dxfId="69" priority="52" operator="containsText" text="ALTO ">
      <formula>NOT(ISERROR(SEARCH("ALTO ",I19)))</formula>
    </cfRule>
    <cfRule type="containsText" dxfId="68" priority="53" operator="containsText" text="MODERADO ">
      <formula>NOT(ISERROR(SEARCH("MODERADO ",I19)))</formula>
    </cfRule>
    <cfRule type="containsText" dxfId="67" priority="54" operator="containsText" text="BAJO ">
      <formula>NOT(ISERROR(SEARCH("BAJO ",I19)))</formula>
    </cfRule>
  </conditionalFormatting>
  <conditionalFormatting sqref="I19:I21">
    <cfRule type="containsText" dxfId="66" priority="19" operator="containsText" text="EXTREMO ">
      <formula>NOT(ISERROR(SEARCH("EXTREMO ",I19)))</formula>
    </cfRule>
    <cfRule type="containsText" dxfId="65" priority="20" operator="containsText" text="ALTO ">
      <formula>NOT(ISERROR(SEARCH("ALTO ",I19)))</formula>
    </cfRule>
    <cfRule type="containsText" dxfId="64" priority="21" operator="containsText" text="MODERADO ">
      <formula>NOT(ISERROR(SEARCH("MODERADO ",I19)))</formula>
    </cfRule>
    <cfRule type="containsText" dxfId="63" priority="22" operator="containsText" text="BAJO ">
      <formula>NOT(ISERROR(SEARCH("BAJO ",I19)))</formula>
    </cfRule>
  </conditionalFormatting>
  <conditionalFormatting sqref="I22:I23">
    <cfRule type="containsText" dxfId="62" priority="47" operator="containsText" text="EXTREMO ">
      <formula>NOT(ISERROR(SEARCH("EXTREMO ",I22)))</formula>
    </cfRule>
    <cfRule type="containsText" dxfId="61" priority="48" operator="containsText" text="ALTO ">
      <formula>NOT(ISERROR(SEARCH("ALTO ",I22)))</formula>
    </cfRule>
    <cfRule type="containsText" dxfId="60" priority="49" operator="containsText" text="MODERADO ">
      <formula>NOT(ISERROR(SEARCH("MODERADO ",I22)))</formula>
    </cfRule>
    <cfRule type="containsText" dxfId="59" priority="50" operator="containsText" text="BAJO ">
      <formula>NOT(ISERROR(SEARCH("BAJO ",I22)))</formula>
    </cfRule>
  </conditionalFormatting>
  <conditionalFormatting sqref="I22:I24">
    <cfRule type="containsText" dxfId="58" priority="43" operator="containsText" text="EXTREMO ">
      <formula>NOT(ISERROR(SEARCH("EXTREMO ",I22)))</formula>
    </cfRule>
    <cfRule type="containsText" dxfId="57" priority="44" operator="containsText" text="ALTO ">
      <formula>NOT(ISERROR(SEARCH("ALTO ",I22)))</formula>
    </cfRule>
    <cfRule type="containsText" dxfId="56" priority="45" operator="containsText" text="MODERADO ">
      <formula>NOT(ISERROR(SEARCH("MODERADO ",I22)))</formula>
    </cfRule>
    <cfRule type="containsText" dxfId="55" priority="46" operator="containsText" text="BAJO ">
      <formula>NOT(ISERROR(SEARCH("BAJO ",I22)))</formula>
    </cfRule>
  </conditionalFormatting>
  <conditionalFormatting sqref="I24:I27">
    <cfRule type="containsText" dxfId="54" priority="23" operator="containsText" text="EXTREMO ">
      <formula>NOT(ISERROR(SEARCH("EXTREMO ",I24)))</formula>
    </cfRule>
    <cfRule type="containsText" dxfId="53" priority="24" operator="containsText" text="ALTO ">
      <formula>NOT(ISERROR(SEARCH("ALTO ",I24)))</formula>
    </cfRule>
    <cfRule type="containsText" dxfId="52" priority="25" operator="containsText" text="MODERADO ">
      <formula>NOT(ISERROR(SEARCH("MODERADO ",I24)))</formula>
    </cfRule>
    <cfRule type="containsText" dxfId="51" priority="26" operator="containsText" text="BAJO ">
      <formula>NOT(ISERROR(SEARCH("BAJO ",I24)))</formula>
    </cfRule>
  </conditionalFormatting>
  <conditionalFormatting sqref="AC4">
    <cfRule type="containsText" dxfId="50" priority="99" operator="containsText" text="EXTREMO ">
      <formula>NOT(ISERROR(SEARCH("EXTREMO ",AC4)))</formula>
    </cfRule>
    <cfRule type="containsText" dxfId="49" priority="100" operator="containsText" text="ALTO ">
      <formula>NOT(ISERROR(SEARCH("ALTO ",AC4)))</formula>
    </cfRule>
    <cfRule type="containsText" dxfId="48" priority="101" operator="containsText" text="MODERADO ">
      <formula>NOT(ISERROR(SEARCH("MODERADO ",AC4)))</formula>
    </cfRule>
    <cfRule type="containsText" dxfId="47" priority="102" operator="containsText" text="BAJO ">
      <formula>NOT(ISERROR(SEARCH("BAJO ",AC4)))</formula>
    </cfRule>
  </conditionalFormatting>
  <conditionalFormatting sqref="AC6">
    <cfRule type="containsText" dxfId="46" priority="91" operator="containsText" text="EXTREMO ">
      <formula>NOT(ISERROR(SEARCH("EXTREMO ",AC6)))</formula>
    </cfRule>
    <cfRule type="containsText" dxfId="45" priority="92" operator="containsText" text="ALTO ">
      <formula>NOT(ISERROR(SEARCH("ALTO ",AC6)))</formula>
    </cfRule>
    <cfRule type="containsText" dxfId="44" priority="93" operator="containsText" text="MODERADO ">
      <formula>NOT(ISERROR(SEARCH("MODERADO ",AC6)))</formula>
    </cfRule>
    <cfRule type="containsText" dxfId="43" priority="94" operator="containsText" text="BAJO ">
      <formula>NOT(ISERROR(SEARCH("BAJO ",AC6)))</formula>
    </cfRule>
  </conditionalFormatting>
  <conditionalFormatting sqref="AC8">
    <cfRule type="containsText" dxfId="42" priority="79" operator="containsText" text="EXTREMO ">
      <formula>NOT(ISERROR(SEARCH("EXTREMO ",AC8)))</formula>
    </cfRule>
    <cfRule type="containsText" dxfId="41" priority="80" operator="containsText" text="ALTO ">
      <formula>NOT(ISERROR(SEARCH("ALTO ",AC8)))</formula>
    </cfRule>
    <cfRule type="containsText" dxfId="40" priority="81" operator="containsText" text="MODERADO ">
      <formula>NOT(ISERROR(SEARCH("MODERADO ",AC8)))</formula>
    </cfRule>
    <cfRule type="containsText" dxfId="39" priority="82" operator="containsText" text="BAJO ">
      <formula>NOT(ISERROR(SEARCH("BAJO ",AC8)))</formula>
    </cfRule>
  </conditionalFormatting>
  <conditionalFormatting sqref="AC10:AC11">
    <cfRule type="containsText" dxfId="38" priority="75" operator="containsText" text="EXTREMO ">
      <formula>NOT(ISERROR(SEARCH("EXTREMO ",AC10)))</formula>
    </cfRule>
    <cfRule type="containsText" dxfId="37" priority="76" operator="containsText" text="ALTO ">
      <formula>NOT(ISERROR(SEARCH("ALTO ",AC10)))</formula>
    </cfRule>
    <cfRule type="containsText" dxfId="36" priority="77" operator="containsText" text="MODERADO ">
      <formula>NOT(ISERROR(SEARCH("MODERADO ",AC10)))</formula>
    </cfRule>
    <cfRule type="containsText" dxfId="35" priority="78" operator="containsText" text="BAJO ">
      <formula>NOT(ISERROR(SEARCH("BAJO ",AC10)))</formula>
    </cfRule>
  </conditionalFormatting>
  <conditionalFormatting sqref="AC13:AC14">
    <cfRule type="containsText" dxfId="34" priority="27" operator="containsText" text="EXTREMO ">
      <formula>NOT(ISERROR(SEARCH("EXTREMO ",AC13)))</formula>
    </cfRule>
    <cfRule type="containsText" dxfId="33" priority="28" operator="containsText" text="ALTO ">
      <formula>NOT(ISERROR(SEARCH("ALTO ",AC13)))</formula>
    </cfRule>
    <cfRule type="containsText" dxfId="32" priority="29" operator="containsText" text="MODERADO ">
      <formula>NOT(ISERROR(SEARCH("MODERADO ",AC13)))</formula>
    </cfRule>
    <cfRule type="containsText" dxfId="31" priority="30" operator="containsText" text="BAJO ">
      <formula>NOT(ISERROR(SEARCH("BAJO ",AC13)))</formula>
    </cfRule>
  </conditionalFormatting>
  <conditionalFormatting sqref="AC15">
    <cfRule type="containsText" dxfId="30" priority="55" operator="containsText" text="EXTREMO ">
      <formula>NOT(ISERROR(SEARCH("EXTREMO ",AC15)))</formula>
    </cfRule>
    <cfRule type="containsText" dxfId="29" priority="56" operator="containsText" text="MODERADO ">
      <formula>NOT(ISERROR(SEARCH("MODERADO ",AC15)))</formula>
    </cfRule>
    <cfRule type="containsText" dxfId="28" priority="57" operator="containsText" text="BAJO ">
      <formula>NOT(ISERROR(SEARCH("BAJO ",AC15)))</formula>
    </cfRule>
    <cfRule type="containsText" dxfId="27" priority="58" operator="containsText" text="ALTO ">
      <formula>NOT(ISERROR(SEARCH("ALTO ",AC15)))</formula>
    </cfRule>
    <cfRule type="containsText" dxfId="26" priority="59" operator="containsText" text="MODERADO ">
      <formula>NOT(ISERROR(SEARCH("MODERADO ",AC15)))</formula>
    </cfRule>
    <cfRule type="containsText" dxfId="25" priority="60" operator="containsText" text="BAJO ">
      <formula>NOT(ISERROR(SEARCH("BAJO ",AC15)))</formula>
    </cfRule>
  </conditionalFormatting>
  <conditionalFormatting sqref="AO1:AP3">
    <cfRule type="duplicateValues" dxfId="24" priority="14"/>
  </conditionalFormatting>
  <conditionalFormatting sqref="AO11:AP15 AO16 AO20:AP23 AO27:AP1048576">
    <cfRule type="duplicateValues" dxfId="23" priority="18"/>
  </conditionalFormatting>
  <conditionalFormatting sqref="AP24">
    <cfRule type="duplicateValues" dxfId="22" priority="12"/>
  </conditionalFormatting>
  <conditionalFormatting sqref="AO4:AP4">
    <cfRule type="duplicateValues" dxfId="21" priority="9"/>
  </conditionalFormatting>
  <conditionalFormatting sqref="AO5">
    <cfRule type="duplicateValues" dxfId="20" priority="10"/>
  </conditionalFormatting>
  <conditionalFormatting sqref="AO6:AP6 AO7">
    <cfRule type="duplicateValues" dxfId="19" priority="8"/>
  </conditionalFormatting>
  <conditionalFormatting sqref="AO8:AO9">
    <cfRule type="duplicateValues" dxfId="18" priority="7"/>
  </conditionalFormatting>
  <conditionalFormatting sqref="AP8">
    <cfRule type="duplicateValues" dxfId="17" priority="6"/>
  </conditionalFormatting>
  <conditionalFormatting sqref="AO10:AP10">
    <cfRule type="duplicateValues" dxfId="16" priority="5"/>
  </conditionalFormatting>
  <conditionalFormatting sqref="AO17:AP19">
    <cfRule type="duplicateValues" dxfId="15" priority="4"/>
  </conditionalFormatting>
  <conditionalFormatting sqref="AO25">
    <cfRule type="duplicateValues" dxfId="14" priority="3"/>
  </conditionalFormatting>
  <conditionalFormatting sqref="AP25">
    <cfRule type="duplicateValues" dxfId="13" priority="2"/>
  </conditionalFormatting>
  <conditionalFormatting sqref="AO26:AP26">
    <cfRule type="duplicateValues" dxfId="12" priority="1"/>
  </conditionalFormatting>
  <dataValidations count="21">
    <dataValidation type="list" allowBlank="1" showInputMessage="1" showErrorMessage="1" sqref="AD15">
      <formula1>$I$39:$I$39</formula1>
    </dataValidation>
    <dataValidation type="list" allowBlank="1" showInputMessage="1" showErrorMessage="1" sqref="AD27">
      <formula1>$J$37:$J$38</formula1>
    </dataValidation>
    <dataValidation type="list" allowBlank="1" showInputMessage="1" showErrorMessage="1" sqref="AC25 I25">
      <formula1>$E$36:$E$38</formula1>
    </dataValidation>
    <dataValidation type="list" allowBlank="1" showInputMessage="1" showErrorMessage="1" sqref="AB25 H25">
      <formula1>$D$36:$D$38</formula1>
    </dataValidation>
    <dataValidation type="list" allowBlank="1" showInputMessage="1" showErrorMessage="1" sqref="AA25 G25">
      <formula1>$B$36:$B$38</formula1>
    </dataValidation>
    <dataValidation type="list" allowBlank="1" showInputMessage="1" showErrorMessage="1" sqref="Y26:Y27">
      <formula1>$M$37:$M$38</formula1>
    </dataValidation>
    <dataValidation type="list" allowBlank="1" showInputMessage="1" showErrorMessage="1" sqref="X26:X27">
      <formula1>$K$37:$K$38</formula1>
    </dataValidation>
    <dataValidation type="list" allowBlank="1" showInputMessage="1" showErrorMessage="1" sqref="W26:W27">
      <formula1>$H$37:$H$38</formula1>
    </dataValidation>
    <dataValidation type="list" allowBlank="1" showInputMessage="1" showErrorMessage="1" sqref="L27">
      <formula1>$F$37:$F$38</formula1>
    </dataValidation>
    <dataValidation type="list" allowBlank="1" showInputMessage="1" showErrorMessage="1" sqref="V25">
      <formula1>$H$36:$H$38</formula1>
    </dataValidation>
    <dataValidation type="list" allowBlank="1" showInputMessage="1" showErrorMessage="1" sqref="Q25 T25">
      <formula1>$K$36:$K$38</formula1>
    </dataValidation>
    <dataValidation type="list" allowBlank="1" showInputMessage="1" showErrorMessage="1" sqref="N25:P25 R25:S25">
      <formula1>$J$36:$J$37</formula1>
    </dataValidation>
    <dataValidation type="list" allowBlank="1" showInputMessage="1" showErrorMessage="1" sqref="Z27">
      <formula1>$N$37:$N$38</formula1>
    </dataValidation>
    <dataValidation type="list" allowBlank="1" showInputMessage="1" showErrorMessage="1" sqref="V26:V27">
      <formula1>$H$30:$H$32</formula1>
    </dataValidation>
    <dataValidation type="list" allowBlank="1" showInputMessage="1" showErrorMessage="1" sqref="T27 Q27">
      <formula1>$K$30:$K$32</formula1>
    </dataValidation>
    <dataValidation type="list" allowBlank="1" showInputMessage="1" showErrorMessage="1" sqref="R27:S27 N27:P27">
      <formula1>$J$30:$J$31</formula1>
    </dataValidation>
    <dataValidation type="list" allowBlank="1" showInputMessage="1" showErrorMessage="1" sqref="J27">
      <formula1>$F$30:$F$32</formula1>
    </dataValidation>
    <dataValidation type="list" allowBlank="1" showInputMessage="1" showErrorMessage="1" sqref="I27 AC27">
      <formula1>$E$30:$E$33</formula1>
    </dataValidation>
    <dataValidation type="list" allowBlank="1" showInputMessage="1" showErrorMessage="1" sqref="H27 AB27">
      <formula1>$D$30:$D$34</formula1>
    </dataValidation>
    <dataValidation type="list" allowBlank="1" showInputMessage="1" showErrorMessage="1" sqref="G27 AA27">
      <formula1>$B$30:$B$34</formula1>
    </dataValidation>
    <dataValidation type="list" allowBlank="1" showInputMessage="1" showErrorMessage="1" sqref="AD25 G13:I15 N11:T13 N4:T7 N21:T21 L6:L8 V6:V7 V11:AD11 V13:AD14 W19:AD20 V21:AD21 G10:H12 G8:J8 Y8:AD8 Y10:AD10 I10:I11 V15:X18 Y15:AC15 W22:AD24 V24 N24:T24 W25:Z25 N26:T26 Z26:AD26 G26:J26 J10:J15 L10:L15 G6:J6 G4:J4 L4 W6:X10 V4:AD4 Y6:AD6 L19:L26 J17:J18 G19:J24 J25">
      <formula1>#REF!</formula1>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Z150"/>
  <sheetViews>
    <sheetView topLeftCell="A3" zoomScale="66" zoomScaleNormal="66" workbookViewId="0">
      <selection activeCell="AP8" sqref="AP8"/>
    </sheetView>
  </sheetViews>
  <sheetFormatPr baseColWidth="10" defaultRowHeight="15" x14ac:dyDescent="0.25"/>
  <cols>
    <col min="1" max="1" width="22" customWidth="1"/>
    <col min="2" max="2" width="21.85546875" hidden="1" customWidth="1"/>
    <col min="3" max="3" width="8" hidden="1" customWidth="1"/>
    <col min="4" max="4" width="2" hidden="1" customWidth="1"/>
    <col min="5" max="5" width="53.85546875" customWidth="1"/>
    <col min="6" max="6" width="41.42578125" hidden="1" customWidth="1"/>
    <col min="7" max="9" width="0" hidden="1" customWidth="1"/>
    <col min="10" max="10" width="14.140625" hidden="1" customWidth="1"/>
    <col min="11" max="11" width="45.28515625" customWidth="1"/>
    <col min="12" max="37" width="11.42578125" hidden="1" customWidth="1"/>
    <col min="38" max="38" width="18.140625" customWidth="1"/>
    <col min="39" max="39" width="66" customWidth="1"/>
    <col min="40" max="40" width="23.42578125" customWidth="1"/>
    <col min="41" max="41" width="15.140625" customWidth="1"/>
    <col min="42" max="42" width="31.7109375" customWidth="1"/>
    <col min="43" max="43" width="19.85546875" style="22" customWidth="1"/>
    <col min="44" max="44" width="75.28515625" customWidth="1"/>
  </cols>
  <sheetData>
    <row r="1" spans="1:52" s="1" customFormat="1" ht="35.25" customHeight="1" thickBot="1" x14ac:dyDescent="0.25">
      <c r="A1" s="171" t="s">
        <v>168</v>
      </c>
      <c r="B1" s="172"/>
      <c r="C1" s="172" t="s">
        <v>172</v>
      </c>
      <c r="D1" s="172"/>
      <c r="E1" s="172"/>
      <c r="F1" s="172"/>
      <c r="G1" s="175" t="s">
        <v>178</v>
      </c>
      <c r="H1" s="176"/>
      <c r="I1" s="177"/>
      <c r="J1" s="172" t="s">
        <v>0</v>
      </c>
      <c r="K1" s="172" t="s">
        <v>1</v>
      </c>
      <c r="L1" s="195" t="s">
        <v>2</v>
      </c>
      <c r="M1" s="195" t="s">
        <v>3</v>
      </c>
      <c r="N1" s="195" t="s">
        <v>4</v>
      </c>
      <c r="O1" s="195" t="s">
        <v>5</v>
      </c>
      <c r="P1" s="195" t="s">
        <v>6</v>
      </c>
      <c r="Q1" s="195" t="s">
        <v>7</v>
      </c>
      <c r="R1" s="195" t="s">
        <v>8</v>
      </c>
      <c r="S1" s="195" t="s">
        <v>9</v>
      </c>
      <c r="T1" s="195" t="s">
        <v>10</v>
      </c>
      <c r="U1" s="195" t="s">
        <v>11</v>
      </c>
      <c r="V1" s="195" t="s">
        <v>28</v>
      </c>
      <c r="W1" s="195" t="s">
        <v>38</v>
      </c>
      <c r="X1" s="195"/>
      <c r="Y1" s="195"/>
      <c r="Z1" s="195"/>
      <c r="AA1" s="195" t="s">
        <v>189</v>
      </c>
      <c r="AB1" s="195"/>
      <c r="AC1" s="195"/>
      <c r="AD1" s="195"/>
      <c r="AE1" s="198" t="s">
        <v>194</v>
      </c>
      <c r="AF1" s="199"/>
      <c r="AG1" s="199"/>
      <c r="AH1" s="199"/>
      <c r="AI1" s="199"/>
      <c r="AJ1" s="199"/>
      <c r="AK1" s="200"/>
      <c r="AL1" s="205" t="s">
        <v>208</v>
      </c>
      <c r="AM1" s="207" t="s">
        <v>262</v>
      </c>
      <c r="AN1" s="208"/>
      <c r="AO1" s="208"/>
      <c r="AP1" s="208"/>
      <c r="AQ1" s="208"/>
      <c r="AR1" s="209"/>
    </row>
    <row r="2" spans="1:52" s="1" customFormat="1" ht="31.5" customHeight="1" thickBot="1" x14ac:dyDescent="0.25">
      <c r="A2" s="173"/>
      <c r="B2" s="174"/>
      <c r="C2" s="174" t="s">
        <v>173</v>
      </c>
      <c r="D2" s="174"/>
      <c r="E2" s="174" t="s">
        <v>176</v>
      </c>
      <c r="F2" s="174" t="s">
        <v>177</v>
      </c>
      <c r="G2" s="178"/>
      <c r="H2" s="179"/>
      <c r="I2" s="180"/>
      <c r="J2" s="174"/>
      <c r="K2" s="174"/>
      <c r="L2" s="196"/>
      <c r="M2" s="196"/>
      <c r="N2" s="196"/>
      <c r="O2" s="196"/>
      <c r="P2" s="196"/>
      <c r="Q2" s="196"/>
      <c r="R2" s="196"/>
      <c r="S2" s="196"/>
      <c r="T2" s="196"/>
      <c r="U2" s="196"/>
      <c r="V2" s="196"/>
      <c r="W2" s="196"/>
      <c r="X2" s="196"/>
      <c r="Y2" s="196"/>
      <c r="Z2" s="196"/>
      <c r="AA2" s="196"/>
      <c r="AB2" s="196"/>
      <c r="AC2" s="196"/>
      <c r="AD2" s="196"/>
      <c r="AE2" s="201"/>
      <c r="AF2" s="202"/>
      <c r="AG2" s="202"/>
      <c r="AH2" s="202"/>
      <c r="AI2" s="202"/>
      <c r="AJ2" s="202"/>
      <c r="AK2" s="203"/>
      <c r="AL2" s="206"/>
      <c r="AM2" s="210" t="s">
        <v>179</v>
      </c>
      <c r="AN2" s="211"/>
      <c r="AO2" s="212" t="s">
        <v>250</v>
      </c>
      <c r="AP2" s="213"/>
      <c r="AQ2" s="213"/>
      <c r="AR2" s="214"/>
    </row>
    <row r="3" spans="1:52" s="4" customFormat="1" ht="94.5" customHeight="1" thickBot="1" x14ac:dyDescent="0.3">
      <c r="A3" s="26" t="s">
        <v>174</v>
      </c>
      <c r="B3" s="27" t="s">
        <v>175</v>
      </c>
      <c r="C3" s="27" t="s">
        <v>169</v>
      </c>
      <c r="D3" s="27" t="s">
        <v>171</v>
      </c>
      <c r="E3" s="181"/>
      <c r="F3" s="181"/>
      <c r="G3" s="27" t="s">
        <v>13</v>
      </c>
      <c r="H3" s="27" t="s">
        <v>14</v>
      </c>
      <c r="I3" s="27" t="s">
        <v>195</v>
      </c>
      <c r="J3" s="181"/>
      <c r="K3" s="182"/>
      <c r="L3" s="197"/>
      <c r="M3" s="197"/>
      <c r="N3" s="197"/>
      <c r="O3" s="197"/>
      <c r="P3" s="197"/>
      <c r="Q3" s="197"/>
      <c r="R3" s="197"/>
      <c r="S3" s="197"/>
      <c r="T3" s="197"/>
      <c r="U3" s="197"/>
      <c r="V3" s="197"/>
      <c r="W3" s="14" t="s">
        <v>29</v>
      </c>
      <c r="X3" s="14" t="s">
        <v>210</v>
      </c>
      <c r="Y3" s="14" t="s">
        <v>211</v>
      </c>
      <c r="Z3" s="14" t="s">
        <v>12</v>
      </c>
      <c r="AA3" s="14" t="s">
        <v>190</v>
      </c>
      <c r="AB3" s="14" t="s">
        <v>191</v>
      </c>
      <c r="AC3" s="14" t="s">
        <v>192</v>
      </c>
      <c r="AD3" s="14" t="s">
        <v>193</v>
      </c>
      <c r="AE3" s="14" t="s">
        <v>187</v>
      </c>
      <c r="AF3" s="14" t="s">
        <v>186</v>
      </c>
      <c r="AG3" s="14" t="s">
        <v>185</v>
      </c>
      <c r="AH3" s="14" t="s">
        <v>184</v>
      </c>
      <c r="AI3" s="14" t="s">
        <v>183</v>
      </c>
      <c r="AJ3" s="14" t="s">
        <v>182</v>
      </c>
      <c r="AK3" s="14" t="s">
        <v>181</v>
      </c>
      <c r="AL3" s="206"/>
      <c r="AM3" s="15" t="s">
        <v>246</v>
      </c>
      <c r="AN3" s="16" t="s">
        <v>196</v>
      </c>
      <c r="AO3" s="2" t="s">
        <v>188</v>
      </c>
      <c r="AP3" s="23" t="s">
        <v>249</v>
      </c>
      <c r="AQ3" s="21" t="s">
        <v>180</v>
      </c>
      <c r="AR3" s="3" t="s">
        <v>209</v>
      </c>
    </row>
    <row r="4" spans="1:52" s="19" customFormat="1" ht="162" customHeight="1" x14ac:dyDescent="0.25">
      <c r="A4" s="183" t="s">
        <v>90</v>
      </c>
      <c r="B4" s="17"/>
      <c r="C4" s="18"/>
      <c r="D4" s="18"/>
      <c r="E4" s="188" t="s">
        <v>258</v>
      </c>
      <c r="F4" s="18"/>
      <c r="G4" s="18"/>
      <c r="H4" s="18"/>
      <c r="I4" s="18"/>
      <c r="J4" s="18"/>
      <c r="K4" s="191" t="s">
        <v>259</v>
      </c>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4" t="s">
        <v>264</v>
      </c>
      <c r="AM4" s="215" t="s">
        <v>326</v>
      </c>
      <c r="AN4" s="204" t="s">
        <v>266</v>
      </c>
      <c r="AO4" s="218">
        <v>905</v>
      </c>
      <c r="AP4" s="51" t="s">
        <v>327</v>
      </c>
      <c r="AQ4" s="7">
        <v>1</v>
      </c>
      <c r="AR4" s="51" t="s">
        <v>328</v>
      </c>
      <c r="AV4"/>
      <c r="AW4"/>
      <c r="AX4"/>
      <c r="AY4"/>
      <c r="AZ4"/>
    </row>
    <row r="5" spans="1:52" s="19" customFormat="1" ht="256.5" customHeight="1" x14ac:dyDescent="0.25">
      <c r="A5" s="184"/>
      <c r="B5" s="17"/>
      <c r="C5" s="18"/>
      <c r="D5" s="18"/>
      <c r="E5" s="189"/>
      <c r="F5" s="18"/>
      <c r="G5" s="18"/>
      <c r="H5" s="18"/>
      <c r="I5" s="18"/>
      <c r="J5" s="18"/>
      <c r="K5" s="191"/>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4"/>
      <c r="AM5" s="216"/>
      <c r="AN5" s="204"/>
      <c r="AO5" s="189"/>
      <c r="AP5" s="51" t="s">
        <v>329</v>
      </c>
      <c r="AQ5" s="7">
        <v>1</v>
      </c>
      <c r="AR5" s="51" t="s">
        <v>330</v>
      </c>
      <c r="AV5"/>
      <c r="AW5"/>
      <c r="AX5"/>
      <c r="AY5"/>
      <c r="AZ5"/>
    </row>
    <row r="6" spans="1:52" s="19" customFormat="1" ht="207" customHeight="1" x14ac:dyDescent="0.25">
      <c r="A6" s="184"/>
      <c r="B6" s="17"/>
      <c r="C6" s="18"/>
      <c r="D6" s="18"/>
      <c r="E6" s="189"/>
      <c r="F6" s="18"/>
      <c r="G6" s="18"/>
      <c r="H6" s="18"/>
      <c r="I6" s="18"/>
      <c r="J6" s="18"/>
      <c r="K6" s="191"/>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4"/>
      <c r="AM6" s="216"/>
      <c r="AN6" s="204"/>
      <c r="AO6" s="189"/>
      <c r="AP6" s="51" t="s">
        <v>331</v>
      </c>
      <c r="AQ6" s="7">
        <v>1</v>
      </c>
      <c r="AR6" s="51" t="s">
        <v>332</v>
      </c>
      <c r="AV6"/>
      <c r="AW6"/>
      <c r="AX6"/>
      <c r="AY6"/>
      <c r="AZ6"/>
    </row>
    <row r="7" spans="1:52" s="8" customFormat="1" ht="132.75" customHeight="1" x14ac:dyDescent="0.25">
      <c r="A7" s="184"/>
      <c r="B7" s="192" t="s">
        <v>91</v>
      </c>
      <c r="C7" s="9" t="s">
        <v>170</v>
      </c>
      <c r="D7" s="9" t="s">
        <v>92</v>
      </c>
      <c r="E7" s="190"/>
      <c r="F7" s="9" t="s">
        <v>93</v>
      </c>
      <c r="G7" s="9" t="s">
        <v>15</v>
      </c>
      <c r="H7" s="9" t="s">
        <v>20</v>
      </c>
      <c r="I7" s="9" t="s">
        <v>21</v>
      </c>
      <c r="J7" s="9" t="s">
        <v>23</v>
      </c>
      <c r="K7" s="191"/>
      <c r="L7" s="9" t="s">
        <v>25</v>
      </c>
      <c r="M7" s="9" t="s">
        <v>204</v>
      </c>
      <c r="N7" s="6">
        <v>15</v>
      </c>
      <c r="O7" s="6">
        <v>15</v>
      </c>
      <c r="P7" s="6">
        <v>15</v>
      </c>
      <c r="Q7" s="6">
        <v>15</v>
      </c>
      <c r="R7" s="6">
        <v>15</v>
      </c>
      <c r="S7" s="6">
        <v>15</v>
      </c>
      <c r="T7" s="6">
        <v>10</v>
      </c>
      <c r="U7" s="6">
        <f>SUM(N7:T7)</f>
        <v>100</v>
      </c>
      <c r="V7" s="9" t="s">
        <v>31</v>
      </c>
      <c r="W7" s="9" t="s">
        <v>30</v>
      </c>
      <c r="X7" s="9" t="s">
        <v>33</v>
      </c>
      <c r="Y7" s="9" t="s">
        <v>35</v>
      </c>
      <c r="Z7" s="9" t="s">
        <v>36</v>
      </c>
      <c r="AA7" s="9" t="s">
        <v>15</v>
      </c>
      <c r="AB7" s="9" t="s">
        <v>20</v>
      </c>
      <c r="AC7" s="6" t="s">
        <v>21</v>
      </c>
      <c r="AD7" s="9" t="s">
        <v>27</v>
      </c>
      <c r="AE7" s="10" t="s">
        <v>146</v>
      </c>
      <c r="AF7" s="6" t="s">
        <v>129</v>
      </c>
      <c r="AG7" s="6">
        <v>4</v>
      </c>
      <c r="AH7" s="10" t="s">
        <v>126</v>
      </c>
      <c r="AI7" s="5">
        <v>44986</v>
      </c>
      <c r="AJ7" s="5">
        <v>45240</v>
      </c>
      <c r="AK7" s="9" t="s">
        <v>205</v>
      </c>
      <c r="AL7" s="204"/>
      <c r="AM7" s="217"/>
      <c r="AN7" s="204"/>
      <c r="AO7" s="190"/>
      <c r="AP7" s="51" t="s">
        <v>333</v>
      </c>
      <c r="AQ7" s="7">
        <v>1</v>
      </c>
      <c r="AR7" s="51" t="s">
        <v>334</v>
      </c>
      <c r="AV7"/>
      <c r="AW7"/>
      <c r="AX7"/>
      <c r="AY7"/>
      <c r="AZ7"/>
    </row>
    <row r="8" spans="1:52" s="8" customFormat="1" ht="276" customHeight="1" x14ac:dyDescent="0.25">
      <c r="A8" s="184"/>
      <c r="B8" s="193"/>
      <c r="C8" s="9" t="s">
        <v>170</v>
      </c>
      <c r="D8" s="12" t="s">
        <v>164</v>
      </c>
      <c r="E8" s="194" t="s">
        <v>257</v>
      </c>
      <c r="F8" s="9" t="s">
        <v>165</v>
      </c>
      <c r="G8" s="9" t="s">
        <v>15</v>
      </c>
      <c r="H8" s="9" t="s">
        <v>20</v>
      </c>
      <c r="I8" s="9" t="s">
        <v>21</v>
      </c>
      <c r="J8" s="9" t="s">
        <v>23</v>
      </c>
      <c r="K8" s="186" t="s">
        <v>261</v>
      </c>
      <c r="L8" s="9" t="s">
        <v>25</v>
      </c>
      <c r="M8" s="9" t="s">
        <v>204</v>
      </c>
      <c r="N8" s="6">
        <v>15</v>
      </c>
      <c r="O8" s="6">
        <v>15</v>
      </c>
      <c r="P8" s="6">
        <v>15</v>
      </c>
      <c r="Q8" s="6">
        <v>15</v>
      </c>
      <c r="R8" s="6">
        <v>15</v>
      </c>
      <c r="S8" s="6">
        <v>15</v>
      </c>
      <c r="T8" s="6">
        <v>15</v>
      </c>
      <c r="U8" s="6">
        <f>SUM(N8:T8)</f>
        <v>105</v>
      </c>
      <c r="V8" s="9" t="s">
        <v>31</v>
      </c>
      <c r="W8" s="9" t="s">
        <v>30</v>
      </c>
      <c r="X8" s="9" t="s">
        <v>32</v>
      </c>
      <c r="Y8" s="9" t="s">
        <v>34</v>
      </c>
      <c r="Z8" s="9" t="s">
        <v>36</v>
      </c>
      <c r="AA8" s="9" t="s">
        <v>15</v>
      </c>
      <c r="AB8" s="9" t="s">
        <v>20</v>
      </c>
      <c r="AC8" s="6" t="s">
        <v>21</v>
      </c>
      <c r="AD8" s="9" t="s">
        <v>27</v>
      </c>
      <c r="AE8" s="10" t="s">
        <v>166</v>
      </c>
      <c r="AF8" s="6" t="s">
        <v>167</v>
      </c>
      <c r="AG8" s="6">
        <v>1</v>
      </c>
      <c r="AH8" s="10" t="s">
        <v>167</v>
      </c>
      <c r="AI8" s="5">
        <v>45033</v>
      </c>
      <c r="AJ8" s="5">
        <v>45240</v>
      </c>
      <c r="AK8" s="9" t="s">
        <v>205</v>
      </c>
      <c r="AL8" s="204" t="s">
        <v>264</v>
      </c>
      <c r="AM8" s="219" t="s">
        <v>335</v>
      </c>
      <c r="AN8" s="218" t="s">
        <v>266</v>
      </c>
      <c r="AO8" s="204">
        <v>916</v>
      </c>
      <c r="AP8" s="51" t="s">
        <v>336</v>
      </c>
      <c r="AQ8" s="7">
        <v>1</v>
      </c>
      <c r="AR8" s="51" t="s">
        <v>337</v>
      </c>
    </row>
    <row r="9" spans="1:52" s="8" customFormat="1" ht="90" customHeight="1" x14ac:dyDescent="0.25">
      <c r="A9" s="184"/>
      <c r="B9" s="11"/>
      <c r="E9" s="194"/>
      <c r="F9" s="9"/>
      <c r="G9" s="9"/>
      <c r="H9" s="9"/>
      <c r="I9" s="9"/>
      <c r="J9" s="9"/>
      <c r="K9" s="187"/>
      <c r="L9" s="9"/>
      <c r="M9" s="9"/>
      <c r="N9" s="6"/>
      <c r="O9" s="6"/>
      <c r="P9" s="6"/>
      <c r="Q9" s="6"/>
      <c r="R9" s="6"/>
      <c r="S9" s="6"/>
      <c r="T9" s="6"/>
      <c r="U9" s="6"/>
      <c r="V9" s="9"/>
      <c r="W9" s="9"/>
      <c r="X9" s="9"/>
      <c r="Y9" s="9"/>
      <c r="Z9" s="9"/>
      <c r="AA9" s="9"/>
      <c r="AB9" s="9"/>
      <c r="AC9" s="6"/>
      <c r="AD9" s="9"/>
      <c r="AE9" s="10"/>
      <c r="AF9" s="6"/>
      <c r="AG9" s="6"/>
      <c r="AH9" s="10"/>
      <c r="AI9" s="5"/>
      <c r="AJ9" s="5"/>
      <c r="AK9" s="9"/>
      <c r="AL9" s="204"/>
      <c r="AM9" s="220"/>
      <c r="AN9" s="189"/>
      <c r="AO9" s="204"/>
      <c r="AP9" s="51" t="s">
        <v>338</v>
      </c>
      <c r="AQ9" s="7">
        <v>1</v>
      </c>
      <c r="AR9" s="51" t="s">
        <v>339</v>
      </c>
    </row>
    <row r="10" spans="1:52" s="8" customFormat="1" ht="409.5" customHeight="1" x14ac:dyDescent="0.25">
      <c r="A10" s="184"/>
      <c r="B10" s="11"/>
      <c r="E10" s="194"/>
      <c r="F10" s="9"/>
      <c r="G10" s="9"/>
      <c r="H10" s="9"/>
      <c r="I10" s="9"/>
      <c r="J10" s="9"/>
      <c r="K10" s="186" t="s">
        <v>260</v>
      </c>
      <c r="L10" s="9"/>
      <c r="M10" s="9"/>
      <c r="N10" s="6"/>
      <c r="O10" s="6"/>
      <c r="P10" s="6"/>
      <c r="Q10" s="6"/>
      <c r="R10" s="6"/>
      <c r="S10" s="6"/>
      <c r="T10" s="6"/>
      <c r="U10" s="6"/>
      <c r="V10" s="9"/>
      <c r="W10" s="9"/>
      <c r="X10" s="9"/>
      <c r="Y10" s="9"/>
      <c r="Z10" s="9"/>
      <c r="AA10" s="9"/>
      <c r="AB10" s="9"/>
      <c r="AC10" s="6"/>
      <c r="AD10" s="9"/>
      <c r="AE10" s="10"/>
      <c r="AF10" s="6"/>
      <c r="AG10" s="6"/>
      <c r="AH10" s="10"/>
      <c r="AI10" s="5"/>
      <c r="AJ10" s="5"/>
      <c r="AK10" s="9"/>
      <c r="AL10" s="204"/>
      <c r="AM10" s="219" t="s">
        <v>340</v>
      </c>
      <c r="AN10" s="189"/>
      <c r="AO10" s="204"/>
      <c r="AP10" s="51" t="s">
        <v>341</v>
      </c>
      <c r="AQ10" s="7">
        <v>1</v>
      </c>
      <c r="AR10" s="51" t="s">
        <v>342</v>
      </c>
    </row>
    <row r="11" spans="1:52" ht="129" customHeight="1" x14ac:dyDescent="0.25">
      <c r="A11" s="185"/>
      <c r="E11" s="194"/>
      <c r="F11" s="13"/>
      <c r="G11" s="13"/>
      <c r="H11" s="13"/>
      <c r="I11" s="13"/>
      <c r="J11" s="13"/>
      <c r="K11" s="187"/>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204"/>
      <c r="AM11" s="220"/>
      <c r="AN11" s="190"/>
      <c r="AO11" s="204"/>
      <c r="AP11" s="51" t="s">
        <v>343</v>
      </c>
      <c r="AQ11" s="7">
        <v>1</v>
      </c>
      <c r="AR11" s="51" t="s">
        <v>344</v>
      </c>
    </row>
    <row r="12" spans="1:52" x14ac:dyDescent="0.25">
      <c r="AM12" s="24"/>
      <c r="AN12" s="24"/>
      <c r="AO12" s="24"/>
      <c r="AP12" s="24"/>
      <c r="AQ12" s="25"/>
      <c r="AR12" s="24"/>
    </row>
    <row r="13" spans="1:52" x14ac:dyDescent="0.25">
      <c r="AM13" s="24"/>
      <c r="AN13" s="24"/>
      <c r="AO13" s="24"/>
      <c r="AP13" s="24"/>
      <c r="AQ13" s="25"/>
      <c r="AR13" s="24"/>
    </row>
    <row r="14" spans="1:52" x14ac:dyDescent="0.25">
      <c r="AM14" s="24"/>
      <c r="AN14" s="24"/>
      <c r="AO14" s="24"/>
      <c r="AP14" s="24"/>
      <c r="AQ14" s="25"/>
      <c r="AR14" s="24"/>
    </row>
    <row r="15" spans="1:52" x14ac:dyDescent="0.25">
      <c r="AM15" s="24"/>
      <c r="AN15" s="24"/>
      <c r="AO15" s="24"/>
      <c r="AP15" s="24"/>
      <c r="AQ15" s="25"/>
      <c r="AR15" s="24"/>
    </row>
    <row r="16" spans="1:52" x14ac:dyDescent="0.25">
      <c r="AM16" s="24"/>
      <c r="AN16" s="24"/>
      <c r="AO16" s="24"/>
      <c r="AP16" s="24"/>
      <c r="AQ16" s="25"/>
      <c r="AR16" s="24"/>
    </row>
    <row r="17" spans="39:44" x14ac:dyDescent="0.25">
      <c r="AM17" s="24"/>
      <c r="AN17" s="24"/>
      <c r="AO17" s="24"/>
      <c r="AP17" s="24"/>
      <c r="AQ17" s="25"/>
      <c r="AR17" s="24"/>
    </row>
    <row r="18" spans="39:44" x14ac:dyDescent="0.25">
      <c r="AM18" s="24"/>
      <c r="AN18" s="24"/>
      <c r="AO18" s="24"/>
      <c r="AP18" s="24"/>
      <c r="AQ18" s="25"/>
      <c r="AR18" s="24"/>
    </row>
    <row r="19" spans="39:44" x14ac:dyDescent="0.25">
      <c r="AM19" s="24"/>
      <c r="AN19" s="24"/>
      <c r="AO19" s="24"/>
      <c r="AP19" s="24"/>
      <c r="AQ19" s="25"/>
      <c r="AR19" s="24"/>
    </row>
    <row r="20" spans="39:44" x14ac:dyDescent="0.25">
      <c r="AM20" s="24"/>
      <c r="AN20" s="24"/>
      <c r="AO20" s="24"/>
      <c r="AP20" s="24"/>
      <c r="AQ20" s="25"/>
      <c r="AR20" s="24"/>
    </row>
    <row r="21" spans="39:44" x14ac:dyDescent="0.25">
      <c r="AM21" s="24"/>
      <c r="AN21" s="24"/>
      <c r="AO21" s="24"/>
      <c r="AP21" s="24"/>
      <c r="AR21" s="24"/>
    </row>
    <row r="22" spans="39:44" x14ac:dyDescent="0.25">
      <c r="AM22" s="24"/>
      <c r="AN22" s="24"/>
      <c r="AP22" s="24"/>
      <c r="AR22" s="24"/>
    </row>
    <row r="23" spans="39:44" x14ac:dyDescent="0.25">
      <c r="AM23" s="24"/>
      <c r="AN23" s="24"/>
      <c r="AP23" s="24"/>
      <c r="AR23" s="24"/>
    </row>
    <row r="24" spans="39:44" x14ac:dyDescent="0.25">
      <c r="AM24" s="24"/>
      <c r="AN24" s="24"/>
      <c r="AP24" s="24"/>
      <c r="AR24" s="24"/>
    </row>
    <row r="25" spans="39:44" x14ac:dyDescent="0.25">
      <c r="AM25" s="24"/>
      <c r="AN25" s="24"/>
      <c r="AP25" s="24"/>
      <c r="AR25" s="24"/>
    </row>
    <row r="26" spans="39:44" x14ac:dyDescent="0.25">
      <c r="AM26" s="24"/>
      <c r="AN26" s="24"/>
      <c r="AP26" s="24"/>
      <c r="AR26" s="24"/>
    </row>
    <row r="27" spans="39:44" x14ac:dyDescent="0.25">
      <c r="AM27" s="24"/>
      <c r="AN27" s="24"/>
      <c r="AP27" s="24"/>
      <c r="AR27" s="24"/>
    </row>
    <row r="28" spans="39:44" x14ac:dyDescent="0.25">
      <c r="AM28" s="24"/>
      <c r="AN28" s="24"/>
      <c r="AP28" s="24"/>
      <c r="AR28" s="24"/>
    </row>
    <row r="29" spans="39:44" x14ac:dyDescent="0.25">
      <c r="AM29" s="24"/>
      <c r="AN29" s="24"/>
      <c r="AP29" s="24"/>
      <c r="AR29" s="24"/>
    </row>
    <row r="30" spans="39:44" x14ac:dyDescent="0.25">
      <c r="AM30" s="24"/>
      <c r="AN30" s="24"/>
      <c r="AP30" s="24"/>
      <c r="AR30" s="24"/>
    </row>
    <row r="31" spans="39:44" x14ac:dyDescent="0.25">
      <c r="AM31" s="24"/>
      <c r="AN31" s="24"/>
      <c r="AP31" s="24"/>
      <c r="AR31" s="24"/>
    </row>
    <row r="32" spans="39:44" x14ac:dyDescent="0.25">
      <c r="AM32" s="24"/>
      <c r="AN32" s="24"/>
      <c r="AP32" s="24"/>
      <c r="AR32" s="24"/>
    </row>
    <row r="33" spans="39:44" x14ac:dyDescent="0.25">
      <c r="AM33" s="24"/>
      <c r="AN33" s="24"/>
      <c r="AP33" s="24"/>
      <c r="AR33" s="24"/>
    </row>
    <row r="34" spans="39:44" x14ac:dyDescent="0.25">
      <c r="AM34" s="24"/>
      <c r="AN34" s="24"/>
      <c r="AP34" s="24"/>
      <c r="AR34" s="24"/>
    </row>
    <row r="35" spans="39:44" x14ac:dyDescent="0.25">
      <c r="AM35" s="24"/>
      <c r="AN35" s="24"/>
      <c r="AP35" s="24"/>
      <c r="AR35" s="24"/>
    </row>
    <row r="36" spans="39:44" x14ac:dyDescent="0.25">
      <c r="AM36" s="24"/>
      <c r="AN36" s="24"/>
      <c r="AP36" s="24"/>
      <c r="AR36" s="24"/>
    </row>
    <row r="37" spans="39:44" x14ac:dyDescent="0.25">
      <c r="AM37" s="24"/>
      <c r="AN37" s="24"/>
      <c r="AP37" s="24"/>
      <c r="AR37" s="24"/>
    </row>
    <row r="38" spans="39:44" x14ac:dyDescent="0.25">
      <c r="AM38" s="24"/>
      <c r="AN38" s="24"/>
      <c r="AP38" s="24"/>
      <c r="AQ38" s="25"/>
      <c r="AR38" s="24"/>
    </row>
    <row r="39" spans="39:44" x14ac:dyDescent="0.25">
      <c r="AM39" s="24"/>
      <c r="AN39" s="24"/>
      <c r="AO39" s="24"/>
      <c r="AP39" s="24"/>
      <c r="AQ39" s="25"/>
      <c r="AR39" s="24"/>
    </row>
    <row r="40" spans="39:44" x14ac:dyDescent="0.25">
      <c r="AM40" s="24"/>
      <c r="AN40" s="24"/>
      <c r="AO40" s="24"/>
      <c r="AP40" s="24"/>
      <c r="AQ40" s="25"/>
      <c r="AR40" s="24"/>
    </row>
    <row r="41" spans="39:44" x14ac:dyDescent="0.25">
      <c r="AM41" s="24"/>
      <c r="AN41" s="24"/>
      <c r="AO41" s="24"/>
      <c r="AP41" s="24"/>
      <c r="AQ41" s="25"/>
      <c r="AR41" s="24"/>
    </row>
    <row r="42" spans="39:44" x14ac:dyDescent="0.25">
      <c r="AM42" s="24"/>
      <c r="AN42" s="24"/>
      <c r="AO42" s="24"/>
      <c r="AP42" s="24"/>
      <c r="AQ42" s="25"/>
      <c r="AR42" s="24"/>
    </row>
    <row r="43" spans="39:44" x14ac:dyDescent="0.25">
      <c r="AM43" s="24"/>
      <c r="AN43" s="24"/>
      <c r="AO43" s="24"/>
      <c r="AP43" s="24"/>
      <c r="AQ43" s="25"/>
      <c r="AR43" s="24"/>
    </row>
    <row r="44" spans="39:44" x14ac:dyDescent="0.25">
      <c r="AM44" s="24"/>
      <c r="AN44" s="24"/>
      <c r="AO44" s="24"/>
      <c r="AP44" s="24"/>
      <c r="AQ44" s="25"/>
      <c r="AR44" s="24"/>
    </row>
    <row r="45" spans="39:44" x14ac:dyDescent="0.25">
      <c r="AM45" s="24"/>
      <c r="AN45" s="24"/>
      <c r="AO45" s="24"/>
      <c r="AP45" s="24"/>
      <c r="AQ45" s="25"/>
      <c r="AR45" s="24"/>
    </row>
    <row r="46" spans="39:44" x14ac:dyDescent="0.25">
      <c r="AM46" s="24"/>
      <c r="AN46" s="24"/>
      <c r="AO46" s="24"/>
      <c r="AP46" s="24"/>
      <c r="AQ46" s="25"/>
      <c r="AR46" s="24"/>
    </row>
    <row r="47" spans="39:44" x14ac:dyDescent="0.25">
      <c r="AM47" s="24"/>
      <c r="AN47" s="24"/>
      <c r="AO47" s="24"/>
      <c r="AP47" s="24"/>
      <c r="AQ47" s="25"/>
      <c r="AR47" s="24"/>
    </row>
    <row r="48" spans="39:44" x14ac:dyDescent="0.25">
      <c r="AM48" s="24"/>
      <c r="AN48" s="24"/>
      <c r="AO48" s="24"/>
      <c r="AP48" s="24"/>
      <c r="AQ48" s="25"/>
      <c r="AR48" s="24"/>
    </row>
    <row r="49" spans="39:44" x14ac:dyDescent="0.25">
      <c r="AM49" s="24"/>
      <c r="AN49" s="24"/>
      <c r="AO49" s="24"/>
      <c r="AP49" s="24"/>
      <c r="AQ49" s="25"/>
      <c r="AR49" s="24"/>
    </row>
    <row r="50" spans="39:44" x14ac:dyDescent="0.25">
      <c r="AM50" s="24"/>
      <c r="AN50" s="24"/>
      <c r="AO50" s="24"/>
      <c r="AP50" s="24"/>
      <c r="AQ50" s="25"/>
      <c r="AR50" s="24"/>
    </row>
    <row r="51" spans="39:44" x14ac:dyDescent="0.25">
      <c r="AM51" s="24"/>
      <c r="AN51" s="24"/>
      <c r="AO51" s="24"/>
      <c r="AP51" s="24"/>
      <c r="AQ51" s="25"/>
      <c r="AR51" s="24"/>
    </row>
    <row r="52" spans="39:44" x14ac:dyDescent="0.25">
      <c r="AM52" s="24"/>
      <c r="AN52" s="24"/>
      <c r="AO52" s="24"/>
      <c r="AP52" s="24"/>
      <c r="AQ52" s="25"/>
      <c r="AR52" s="24"/>
    </row>
    <row r="53" spans="39:44" x14ac:dyDescent="0.25">
      <c r="AM53" s="24"/>
      <c r="AN53" s="24"/>
      <c r="AO53" s="24"/>
      <c r="AP53" s="24"/>
      <c r="AQ53" s="25"/>
      <c r="AR53" s="24"/>
    </row>
    <row r="54" spans="39:44" x14ac:dyDescent="0.25">
      <c r="AM54" s="24"/>
      <c r="AN54" s="24"/>
      <c r="AO54" s="24"/>
      <c r="AP54" s="24"/>
      <c r="AQ54" s="25"/>
      <c r="AR54" s="24"/>
    </row>
    <row r="55" spans="39:44" x14ac:dyDescent="0.25">
      <c r="AM55" s="24"/>
      <c r="AN55" s="24"/>
      <c r="AO55" s="24"/>
      <c r="AP55" s="24"/>
      <c r="AQ55" s="25"/>
      <c r="AR55" s="24"/>
    </row>
    <row r="56" spans="39:44" x14ac:dyDescent="0.25">
      <c r="AM56" s="24"/>
      <c r="AN56" s="24"/>
      <c r="AO56" s="24"/>
      <c r="AP56" s="24"/>
      <c r="AQ56" s="25"/>
      <c r="AR56" s="24"/>
    </row>
    <row r="57" spans="39:44" x14ac:dyDescent="0.25">
      <c r="AM57" s="24"/>
      <c r="AN57" s="24"/>
      <c r="AO57" s="24"/>
      <c r="AP57" s="24"/>
      <c r="AQ57" s="25"/>
      <c r="AR57" s="24"/>
    </row>
    <row r="58" spans="39:44" x14ac:dyDescent="0.25">
      <c r="AM58" s="24"/>
      <c r="AN58" s="24"/>
      <c r="AO58" s="24"/>
      <c r="AP58" s="24"/>
      <c r="AQ58" s="25"/>
      <c r="AR58" s="24"/>
    </row>
    <row r="59" spans="39:44" x14ac:dyDescent="0.25">
      <c r="AM59" s="24"/>
      <c r="AN59" s="24"/>
      <c r="AO59" s="24"/>
      <c r="AP59" s="24"/>
      <c r="AQ59" s="25"/>
      <c r="AR59" s="24"/>
    </row>
    <row r="60" spans="39:44" x14ac:dyDescent="0.25">
      <c r="AM60" s="24"/>
      <c r="AN60" s="24"/>
      <c r="AO60" s="24"/>
      <c r="AP60" s="24"/>
      <c r="AQ60" s="25"/>
      <c r="AR60" s="24"/>
    </row>
    <row r="61" spans="39:44" x14ac:dyDescent="0.25">
      <c r="AM61" s="24"/>
      <c r="AN61" s="24"/>
      <c r="AO61" s="24"/>
      <c r="AP61" s="24"/>
      <c r="AQ61" s="25"/>
      <c r="AR61" s="24"/>
    </row>
    <row r="62" spans="39:44" x14ac:dyDescent="0.25">
      <c r="AM62" s="24"/>
      <c r="AN62" s="24"/>
      <c r="AO62" s="24"/>
      <c r="AP62" s="24"/>
      <c r="AQ62" s="25"/>
      <c r="AR62" s="24"/>
    </row>
    <row r="63" spans="39:44" x14ac:dyDescent="0.25">
      <c r="AM63" s="24"/>
      <c r="AN63" s="24"/>
      <c r="AO63" s="24"/>
      <c r="AP63" s="24"/>
      <c r="AQ63" s="25"/>
      <c r="AR63" s="24"/>
    </row>
    <row r="64" spans="39:44" x14ac:dyDescent="0.25">
      <c r="AM64" s="24"/>
      <c r="AN64" s="24"/>
      <c r="AO64" s="24"/>
      <c r="AP64" s="24"/>
      <c r="AQ64" s="25"/>
      <c r="AR64" s="24"/>
    </row>
    <row r="65" spans="39:44" x14ac:dyDescent="0.25">
      <c r="AM65" s="24"/>
      <c r="AN65" s="24"/>
      <c r="AO65" s="24"/>
      <c r="AP65" s="24"/>
      <c r="AQ65" s="25"/>
      <c r="AR65" s="24"/>
    </row>
    <row r="66" spans="39:44" x14ac:dyDescent="0.25">
      <c r="AM66" s="24"/>
      <c r="AN66" s="24"/>
      <c r="AO66" s="24"/>
      <c r="AP66" s="24"/>
      <c r="AQ66" s="25"/>
      <c r="AR66" s="24"/>
    </row>
    <row r="67" spans="39:44" x14ac:dyDescent="0.25">
      <c r="AM67" s="24"/>
      <c r="AN67" s="24"/>
      <c r="AO67" s="24"/>
      <c r="AP67" s="24"/>
      <c r="AQ67" s="25"/>
      <c r="AR67" s="24"/>
    </row>
    <row r="68" spans="39:44" x14ac:dyDescent="0.25">
      <c r="AM68" s="24"/>
      <c r="AN68" s="24"/>
      <c r="AO68" s="24"/>
      <c r="AP68" s="24"/>
      <c r="AQ68" s="25"/>
      <c r="AR68" s="24"/>
    </row>
    <row r="69" spans="39:44" x14ac:dyDescent="0.25">
      <c r="AM69" s="24"/>
      <c r="AN69" s="24"/>
      <c r="AO69" s="24"/>
      <c r="AP69" s="24"/>
      <c r="AQ69" s="25"/>
      <c r="AR69" s="24"/>
    </row>
    <row r="70" spans="39:44" x14ac:dyDescent="0.25">
      <c r="AM70" s="24"/>
      <c r="AN70" s="24"/>
      <c r="AO70" s="24"/>
      <c r="AP70" s="24"/>
      <c r="AQ70" s="25"/>
      <c r="AR70" s="24"/>
    </row>
    <row r="71" spans="39:44" x14ac:dyDescent="0.25">
      <c r="AM71" s="24"/>
      <c r="AN71" s="24"/>
      <c r="AO71" s="24"/>
      <c r="AP71" s="24"/>
      <c r="AQ71" s="25"/>
      <c r="AR71" s="24"/>
    </row>
    <row r="72" spans="39:44" x14ac:dyDescent="0.25">
      <c r="AM72" s="24"/>
      <c r="AN72" s="24"/>
      <c r="AO72" s="24"/>
      <c r="AP72" s="24"/>
      <c r="AQ72" s="25"/>
      <c r="AR72" s="24"/>
    </row>
    <row r="73" spans="39:44" x14ac:dyDescent="0.25">
      <c r="AM73" s="24"/>
      <c r="AN73" s="24"/>
      <c r="AO73" s="24"/>
      <c r="AP73" s="24"/>
      <c r="AQ73" s="25"/>
      <c r="AR73" s="24"/>
    </row>
    <row r="74" spans="39:44" x14ac:dyDescent="0.25">
      <c r="AM74" s="24"/>
      <c r="AN74" s="24"/>
      <c r="AO74" s="24"/>
      <c r="AP74" s="24"/>
      <c r="AQ74" s="25"/>
      <c r="AR74" s="24"/>
    </row>
    <row r="75" spans="39:44" x14ac:dyDescent="0.25">
      <c r="AM75" s="24"/>
      <c r="AN75" s="24"/>
      <c r="AO75" s="24"/>
      <c r="AP75" s="24"/>
      <c r="AQ75" s="25"/>
      <c r="AR75" s="24"/>
    </row>
    <row r="76" spans="39:44" x14ac:dyDescent="0.25">
      <c r="AM76" s="24"/>
      <c r="AN76" s="24"/>
      <c r="AO76" s="24"/>
      <c r="AP76" s="24"/>
      <c r="AQ76" s="25"/>
      <c r="AR76" s="24"/>
    </row>
    <row r="77" spans="39:44" x14ac:dyDescent="0.25">
      <c r="AM77" s="24"/>
      <c r="AN77" s="24"/>
      <c r="AO77" s="24"/>
      <c r="AP77" s="24"/>
      <c r="AQ77" s="25"/>
      <c r="AR77" s="24"/>
    </row>
    <row r="78" spans="39:44" x14ac:dyDescent="0.25">
      <c r="AM78" s="24"/>
      <c r="AN78" s="24"/>
      <c r="AO78" s="24"/>
      <c r="AP78" s="24"/>
      <c r="AQ78" s="25"/>
      <c r="AR78" s="24"/>
    </row>
    <row r="79" spans="39:44" x14ac:dyDescent="0.25">
      <c r="AM79" s="24"/>
      <c r="AN79" s="24"/>
      <c r="AO79" s="24"/>
      <c r="AP79" s="24"/>
      <c r="AQ79" s="25"/>
      <c r="AR79" s="24"/>
    </row>
    <row r="80" spans="39:44" x14ac:dyDescent="0.25">
      <c r="AM80" s="24"/>
      <c r="AN80" s="24"/>
      <c r="AO80" s="24"/>
      <c r="AP80" s="24"/>
      <c r="AQ80" s="25"/>
      <c r="AR80" s="24"/>
    </row>
    <row r="81" spans="39:44" x14ac:dyDescent="0.25">
      <c r="AM81" s="24"/>
      <c r="AN81" s="24"/>
      <c r="AO81" s="24"/>
      <c r="AP81" s="24"/>
      <c r="AQ81" s="25"/>
      <c r="AR81" s="24"/>
    </row>
    <row r="82" spans="39:44" x14ac:dyDescent="0.25">
      <c r="AM82" s="24"/>
      <c r="AN82" s="24"/>
      <c r="AO82" s="24"/>
      <c r="AP82" s="24"/>
      <c r="AQ82" s="25"/>
      <c r="AR82" s="24"/>
    </row>
    <row r="83" spans="39:44" x14ac:dyDescent="0.25">
      <c r="AM83" s="24"/>
      <c r="AN83" s="24"/>
      <c r="AO83" s="24"/>
      <c r="AP83" s="24"/>
      <c r="AQ83" s="25"/>
      <c r="AR83" s="24"/>
    </row>
    <row r="84" spans="39:44" x14ac:dyDescent="0.25">
      <c r="AM84" s="24"/>
      <c r="AN84" s="24"/>
      <c r="AO84" s="24"/>
      <c r="AP84" s="24"/>
      <c r="AQ84" s="25"/>
      <c r="AR84" s="24"/>
    </row>
    <row r="85" spans="39:44" x14ac:dyDescent="0.25">
      <c r="AM85" s="24"/>
      <c r="AN85" s="24"/>
      <c r="AO85" s="24"/>
      <c r="AP85" s="24"/>
      <c r="AQ85" s="25"/>
      <c r="AR85" s="24"/>
    </row>
    <row r="86" spans="39:44" x14ac:dyDescent="0.25">
      <c r="AM86" s="24"/>
      <c r="AN86" s="24"/>
      <c r="AO86" s="24"/>
      <c r="AP86" s="24"/>
      <c r="AQ86" s="25"/>
      <c r="AR86" s="24"/>
    </row>
    <row r="87" spans="39:44" x14ac:dyDescent="0.25">
      <c r="AM87" s="24"/>
      <c r="AN87" s="24"/>
      <c r="AO87" s="24"/>
      <c r="AP87" s="24"/>
      <c r="AQ87" s="25"/>
      <c r="AR87" s="24"/>
    </row>
    <row r="88" spans="39:44" x14ac:dyDescent="0.25">
      <c r="AM88" s="24"/>
      <c r="AN88" s="24"/>
      <c r="AO88" s="24"/>
      <c r="AP88" s="24"/>
      <c r="AQ88" s="25"/>
      <c r="AR88" s="24"/>
    </row>
    <row r="89" spans="39:44" x14ac:dyDescent="0.25">
      <c r="AM89" s="24"/>
      <c r="AN89" s="24"/>
      <c r="AO89" s="24"/>
      <c r="AP89" s="24"/>
      <c r="AQ89" s="25"/>
      <c r="AR89" s="24"/>
    </row>
    <row r="90" spans="39:44" x14ac:dyDescent="0.25">
      <c r="AM90" s="24"/>
      <c r="AN90" s="24"/>
      <c r="AO90" s="24"/>
      <c r="AP90" s="24"/>
      <c r="AQ90" s="25"/>
      <c r="AR90" s="24"/>
    </row>
    <row r="91" spans="39:44" x14ac:dyDescent="0.25">
      <c r="AM91" s="24"/>
      <c r="AN91" s="24"/>
      <c r="AO91" s="24"/>
      <c r="AP91" s="24"/>
      <c r="AQ91" s="25"/>
      <c r="AR91" s="24"/>
    </row>
    <row r="92" spans="39:44" x14ac:dyDescent="0.25">
      <c r="AM92" s="24"/>
      <c r="AN92" s="24"/>
      <c r="AO92" s="24"/>
      <c r="AP92" s="24"/>
      <c r="AQ92" s="25"/>
      <c r="AR92" s="24"/>
    </row>
    <row r="93" spans="39:44" x14ac:dyDescent="0.25">
      <c r="AM93" s="24"/>
      <c r="AN93" s="24"/>
      <c r="AO93" s="24"/>
      <c r="AP93" s="24"/>
      <c r="AQ93" s="25"/>
      <c r="AR93" s="24"/>
    </row>
    <row r="94" spans="39:44" x14ac:dyDescent="0.25">
      <c r="AM94" s="24"/>
      <c r="AN94" s="24"/>
      <c r="AO94" s="24"/>
      <c r="AP94" s="24"/>
      <c r="AQ94" s="25"/>
      <c r="AR94" s="24"/>
    </row>
    <row r="95" spans="39:44" x14ac:dyDescent="0.25">
      <c r="AM95" s="24"/>
      <c r="AN95" s="24"/>
      <c r="AO95" s="24"/>
      <c r="AP95" s="24"/>
      <c r="AQ95" s="25"/>
      <c r="AR95" s="24"/>
    </row>
    <row r="96" spans="39:44" x14ac:dyDescent="0.25">
      <c r="AM96" s="24"/>
      <c r="AN96" s="24"/>
      <c r="AO96" s="24"/>
      <c r="AP96" s="24"/>
      <c r="AQ96" s="25"/>
      <c r="AR96" s="24"/>
    </row>
    <row r="97" spans="39:44" x14ac:dyDescent="0.25">
      <c r="AM97" s="24"/>
      <c r="AN97" s="24"/>
      <c r="AO97" s="24"/>
      <c r="AP97" s="24"/>
      <c r="AQ97" s="25"/>
      <c r="AR97" s="24"/>
    </row>
    <row r="98" spans="39:44" x14ac:dyDescent="0.25">
      <c r="AM98" s="24"/>
      <c r="AN98" s="24"/>
      <c r="AO98" s="24"/>
      <c r="AP98" s="24"/>
      <c r="AQ98" s="25"/>
      <c r="AR98" s="24"/>
    </row>
    <row r="99" spans="39:44" x14ac:dyDescent="0.25">
      <c r="AM99" s="24"/>
      <c r="AN99" s="24"/>
      <c r="AO99" s="24"/>
      <c r="AP99" s="24"/>
      <c r="AQ99" s="25"/>
      <c r="AR99" s="24"/>
    </row>
    <row r="100" spans="39:44" x14ac:dyDescent="0.25">
      <c r="AM100" s="24"/>
      <c r="AN100" s="24"/>
      <c r="AO100" s="24"/>
      <c r="AP100" s="24"/>
      <c r="AQ100" s="25"/>
      <c r="AR100" s="24"/>
    </row>
    <row r="101" spans="39:44" x14ac:dyDescent="0.25">
      <c r="AM101" s="24"/>
      <c r="AN101" s="24"/>
      <c r="AO101" s="24"/>
      <c r="AP101" s="24"/>
      <c r="AQ101" s="25"/>
      <c r="AR101" s="24"/>
    </row>
    <row r="102" spans="39:44" x14ac:dyDescent="0.25">
      <c r="AM102" s="24"/>
      <c r="AN102" s="24"/>
      <c r="AO102" s="24"/>
      <c r="AP102" s="24"/>
      <c r="AQ102" s="25"/>
      <c r="AR102" s="24"/>
    </row>
    <row r="103" spans="39:44" x14ac:dyDescent="0.25">
      <c r="AM103" s="24"/>
      <c r="AN103" s="24"/>
      <c r="AO103" s="24"/>
      <c r="AP103" s="24"/>
      <c r="AQ103" s="25"/>
      <c r="AR103" s="24"/>
    </row>
    <row r="104" spans="39:44" x14ac:dyDescent="0.25">
      <c r="AM104" s="24"/>
      <c r="AN104" s="24"/>
      <c r="AO104" s="24"/>
      <c r="AP104" s="24"/>
      <c r="AQ104" s="25"/>
      <c r="AR104" s="24"/>
    </row>
    <row r="105" spans="39:44" x14ac:dyDescent="0.25">
      <c r="AM105" s="24"/>
      <c r="AN105" s="24"/>
      <c r="AO105" s="24"/>
      <c r="AP105" s="24"/>
      <c r="AQ105" s="25"/>
      <c r="AR105" s="24"/>
    </row>
    <row r="106" spans="39:44" x14ac:dyDescent="0.25">
      <c r="AM106" s="24"/>
      <c r="AN106" s="24"/>
      <c r="AO106" s="24"/>
      <c r="AP106" s="24"/>
      <c r="AQ106" s="25"/>
      <c r="AR106" s="24"/>
    </row>
    <row r="107" spans="39:44" x14ac:dyDescent="0.25">
      <c r="AM107" s="24"/>
      <c r="AN107" s="24"/>
      <c r="AO107" s="24"/>
      <c r="AP107" s="24"/>
      <c r="AQ107" s="25"/>
      <c r="AR107" s="24"/>
    </row>
    <row r="108" spans="39:44" x14ac:dyDescent="0.25">
      <c r="AM108" s="24"/>
      <c r="AN108" s="24"/>
      <c r="AO108" s="24"/>
      <c r="AP108" s="24"/>
      <c r="AQ108" s="25"/>
      <c r="AR108" s="24"/>
    </row>
    <row r="109" spans="39:44" x14ac:dyDescent="0.25">
      <c r="AM109" s="24"/>
      <c r="AN109" s="24"/>
      <c r="AO109" s="24"/>
      <c r="AP109" s="24"/>
      <c r="AQ109" s="25"/>
      <c r="AR109" s="24"/>
    </row>
    <row r="110" spans="39:44" x14ac:dyDescent="0.25">
      <c r="AM110" s="24"/>
      <c r="AN110" s="24"/>
      <c r="AO110" s="24"/>
      <c r="AP110" s="24"/>
      <c r="AQ110" s="25"/>
      <c r="AR110" s="24"/>
    </row>
    <row r="111" spans="39:44" x14ac:dyDescent="0.25">
      <c r="AM111" s="24"/>
      <c r="AN111" s="24"/>
      <c r="AO111" s="24"/>
      <c r="AP111" s="24"/>
      <c r="AQ111" s="25"/>
      <c r="AR111" s="24"/>
    </row>
    <row r="112" spans="39:44" x14ac:dyDescent="0.25">
      <c r="AM112" s="24"/>
      <c r="AN112" s="24"/>
      <c r="AO112" s="24"/>
      <c r="AP112" s="24"/>
      <c r="AQ112" s="25"/>
      <c r="AR112" s="24"/>
    </row>
    <row r="113" spans="39:44" x14ac:dyDescent="0.25">
      <c r="AM113" s="24"/>
      <c r="AN113" s="24"/>
      <c r="AO113" s="24"/>
      <c r="AP113" s="24"/>
      <c r="AQ113" s="25"/>
      <c r="AR113" s="24"/>
    </row>
    <row r="114" spans="39:44" x14ac:dyDescent="0.25">
      <c r="AM114" s="24"/>
      <c r="AN114" s="24"/>
      <c r="AO114" s="24"/>
      <c r="AP114" s="24"/>
      <c r="AQ114" s="25"/>
      <c r="AR114" s="24"/>
    </row>
    <row r="115" spans="39:44" x14ac:dyDescent="0.25">
      <c r="AM115" s="24"/>
      <c r="AN115" s="24"/>
      <c r="AO115" s="24"/>
      <c r="AP115" s="24"/>
      <c r="AQ115" s="25"/>
      <c r="AR115" s="24"/>
    </row>
    <row r="116" spans="39:44" x14ac:dyDescent="0.25">
      <c r="AM116" s="24"/>
      <c r="AN116" s="24"/>
      <c r="AO116" s="24"/>
      <c r="AP116" s="24"/>
      <c r="AQ116" s="25"/>
      <c r="AR116" s="24"/>
    </row>
    <row r="117" spans="39:44" x14ac:dyDescent="0.25">
      <c r="AM117" s="24"/>
      <c r="AN117" s="24"/>
      <c r="AO117" s="24"/>
      <c r="AP117" s="24"/>
      <c r="AQ117" s="25"/>
      <c r="AR117" s="24"/>
    </row>
    <row r="118" spans="39:44" x14ac:dyDescent="0.25">
      <c r="AM118" s="24"/>
      <c r="AN118" s="24"/>
      <c r="AO118" s="24"/>
      <c r="AP118" s="24"/>
      <c r="AQ118" s="25"/>
      <c r="AR118" s="24"/>
    </row>
    <row r="119" spans="39:44" x14ac:dyDescent="0.25">
      <c r="AM119" s="24"/>
      <c r="AN119" s="24"/>
      <c r="AO119" s="24"/>
      <c r="AP119" s="24"/>
      <c r="AQ119" s="25"/>
      <c r="AR119" s="24"/>
    </row>
    <row r="120" spans="39:44" x14ac:dyDescent="0.25">
      <c r="AM120" s="24"/>
      <c r="AN120" s="24"/>
      <c r="AO120" s="24"/>
      <c r="AP120" s="24"/>
      <c r="AQ120" s="25"/>
      <c r="AR120" s="24"/>
    </row>
    <row r="121" spans="39:44" x14ac:dyDescent="0.25">
      <c r="AM121" s="24"/>
      <c r="AN121" s="24"/>
      <c r="AO121" s="24"/>
      <c r="AP121" s="24"/>
      <c r="AQ121" s="25"/>
      <c r="AR121" s="24"/>
    </row>
    <row r="122" spans="39:44" x14ac:dyDescent="0.25">
      <c r="AM122" s="24"/>
      <c r="AN122" s="24"/>
      <c r="AO122" s="24"/>
      <c r="AP122" s="24"/>
      <c r="AQ122" s="25"/>
      <c r="AR122" s="24"/>
    </row>
    <row r="123" spans="39:44" x14ac:dyDescent="0.25">
      <c r="AM123" s="24"/>
      <c r="AN123" s="24"/>
      <c r="AO123" s="24"/>
      <c r="AP123" s="24"/>
      <c r="AQ123" s="25"/>
      <c r="AR123" s="24"/>
    </row>
    <row r="124" spans="39:44" x14ac:dyDescent="0.25">
      <c r="AM124" s="24"/>
      <c r="AN124" s="24"/>
      <c r="AO124" s="24"/>
      <c r="AP124" s="24"/>
      <c r="AQ124" s="25"/>
      <c r="AR124" s="24"/>
    </row>
    <row r="125" spans="39:44" x14ac:dyDescent="0.25">
      <c r="AM125" s="24"/>
      <c r="AN125" s="24"/>
      <c r="AO125" s="24"/>
      <c r="AP125" s="24"/>
      <c r="AQ125" s="25"/>
      <c r="AR125" s="24"/>
    </row>
    <row r="126" spans="39:44" x14ac:dyDescent="0.25">
      <c r="AM126" s="24"/>
      <c r="AN126" s="24"/>
      <c r="AO126" s="24"/>
      <c r="AP126" s="24"/>
      <c r="AQ126" s="25"/>
      <c r="AR126" s="24"/>
    </row>
    <row r="127" spans="39:44" x14ac:dyDescent="0.25">
      <c r="AM127" s="24"/>
      <c r="AN127" s="24"/>
      <c r="AO127" s="24"/>
      <c r="AP127" s="24"/>
      <c r="AQ127" s="25"/>
      <c r="AR127" s="24"/>
    </row>
    <row r="128" spans="39:44" x14ac:dyDescent="0.25">
      <c r="AM128" s="24"/>
      <c r="AN128" s="24"/>
      <c r="AO128" s="24"/>
      <c r="AP128" s="24"/>
      <c r="AQ128" s="25"/>
      <c r="AR128" s="24"/>
    </row>
    <row r="129" spans="39:44" x14ac:dyDescent="0.25">
      <c r="AM129" s="24"/>
      <c r="AN129" s="24"/>
      <c r="AO129" s="24"/>
      <c r="AP129" s="24"/>
      <c r="AQ129" s="25"/>
      <c r="AR129" s="24"/>
    </row>
    <row r="130" spans="39:44" x14ac:dyDescent="0.25">
      <c r="AM130" s="24"/>
      <c r="AN130" s="24"/>
      <c r="AO130" s="24"/>
      <c r="AP130" s="24"/>
      <c r="AQ130" s="25"/>
      <c r="AR130" s="24"/>
    </row>
    <row r="131" spans="39:44" x14ac:dyDescent="0.25">
      <c r="AM131" s="24"/>
      <c r="AN131" s="24"/>
      <c r="AO131" s="24"/>
      <c r="AP131" s="24"/>
      <c r="AQ131" s="25"/>
      <c r="AR131" s="24"/>
    </row>
    <row r="132" spans="39:44" x14ac:dyDescent="0.25">
      <c r="AM132" s="24"/>
      <c r="AN132" s="24"/>
      <c r="AO132" s="24"/>
      <c r="AP132" s="24"/>
      <c r="AQ132" s="25"/>
      <c r="AR132" s="24"/>
    </row>
    <row r="133" spans="39:44" x14ac:dyDescent="0.25">
      <c r="AM133" s="24"/>
      <c r="AN133" s="24"/>
      <c r="AO133" s="24"/>
      <c r="AP133" s="24"/>
      <c r="AQ133" s="25"/>
      <c r="AR133" s="24"/>
    </row>
    <row r="134" spans="39:44" x14ac:dyDescent="0.25">
      <c r="AM134" s="24"/>
      <c r="AN134" s="24"/>
      <c r="AO134" s="24"/>
      <c r="AP134" s="24"/>
      <c r="AQ134" s="25"/>
      <c r="AR134" s="24"/>
    </row>
    <row r="135" spans="39:44" x14ac:dyDescent="0.25">
      <c r="AM135" s="24"/>
      <c r="AN135" s="24"/>
      <c r="AO135" s="24"/>
      <c r="AP135" s="24"/>
      <c r="AQ135" s="25"/>
      <c r="AR135" s="24"/>
    </row>
    <row r="136" spans="39:44" x14ac:dyDescent="0.25">
      <c r="AM136" s="24"/>
      <c r="AN136" s="24"/>
      <c r="AO136" s="24"/>
      <c r="AP136" s="24"/>
      <c r="AQ136" s="25"/>
      <c r="AR136" s="24"/>
    </row>
    <row r="137" spans="39:44" x14ac:dyDescent="0.25">
      <c r="AM137" s="24"/>
      <c r="AN137" s="24"/>
      <c r="AO137" s="24"/>
      <c r="AP137" s="24"/>
      <c r="AQ137" s="25"/>
      <c r="AR137" s="24"/>
    </row>
    <row r="138" spans="39:44" x14ac:dyDescent="0.25">
      <c r="AM138" s="24"/>
      <c r="AN138" s="24"/>
      <c r="AO138" s="24"/>
      <c r="AP138" s="24"/>
      <c r="AQ138" s="25"/>
      <c r="AR138" s="24"/>
    </row>
    <row r="139" spans="39:44" x14ac:dyDescent="0.25">
      <c r="AM139" s="24"/>
      <c r="AN139" s="24"/>
      <c r="AO139" s="24"/>
      <c r="AP139" s="24"/>
      <c r="AQ139" s="25"/>
      <c r="AR139" s="24"/>
    </row>
    <row r="140" spans="39:44" x14ac:dyDescent="0.25">
      <c r="AM140" s="24"/>
      <c r="AN140" s="24"/>
      <c r="AO140" s="24"/>
      <c r="AP140" s="24"/>
      <c r="AQ140" s="25"/>
      <c r="AR140" s="24"/>
    </row>
    <row r="141" spans="39:44" x14ac:dyDescent="0.25">
      <c r="AM141" s="24"/>
      <c r="AN141" s="24"/>
      <c r="AO141" s="24"/>
      <c r="AP141" s="24"/>
      <c r="AQ141" s="25"/>
      <c r="AR141" s="24"/>
    </row>
    <row r="142" spans="39:44" x14ac:dyDescent="0.25">
      <c r="AM142" s="24"/>
      <c r="AN142" s="24"/>
      <c r="AO142" s="24"/>
      <c r="AP142" s="24"/>
      <c r="AQ142" s="25"/>
      <c r="AR142" s="24"/>
    </row>
    <row r="143" spans="39:44" x14ac:dyDescent="0.25">
      <c r="AM143" s="24"/>
      <c r="AN143" s="24"/>
      <c r="AO143" s="24"/>
      <c r="AP143" s="24"/>
      <c r="AQ143" s="25"/>
      <c r="AR143" s="24"/>
    </row>
    <row r="144" spans="39:44" x14ac:dyDescent="0.25">
      <c r="AM144" s="24"/>
      <c r="AN144" s="24"/>
      <c r="AO144" s="24"/>
      <c r="AP144" s="24"/>
      <c r="AQ144" s="25"/>
      <c r="AR144" s="24"/>
    </row>
    <row r="145" spans="39:44" x14ac:dyDescent="0.25">
      <c r="AM145" s="24"/>
      <c r="AN145" s="24"/>
      <c r="AO145" s="24"/>
      <c r="AP145" s="24"/>
      <c r="AQ145" s="25"/>
      <c r="AR145" s="24"/>
    </row>
    <row r="146" spans="39:44" x14ac:dyDescent="0.25">
      <c r="AM146" s="24"/>
      <c r="AN146" s="24"/>
      <c r="AO146" s="24"/>
      <c r="AP146" s="24"/>
      <c r="AQ146" s="25"/>
      <c r="AR146" s="24"/>
    </row>
    <row r="147" spans="39:44" x14ac:dyDescent="0.25">
      <c r="AM147" s="24"/>
      <c r="AN147" s="24"/>
      <c r="AO147" s="24"/>
      <c r="AP147" s="24"/>
      <c r="AQ147" s="25"/>
      <c r="AR147" s="24"/>
    </row>
    <row r="148" spans="39:44" x14ac:dyDescent="0.25">
      <c r="AM148" s="24"/>
      <c r="AN148" s="24"/>
      <c r="AO148" s="24"/>
      <c r="AP148" s="24"/>
      <c r="AQ148" s="25"/>
      <c r="AR148" s="24"/>
    </row>
    <row r="149" spans="39:44" x14ac:dyDescent="0.25">
      <c r="AM149" s="24"/>
      <c r="AN149" s="24"/>
      <c r="AO149" s="24"/>
      <c r="AP149" s="24"/>
      <c r="AQ149" s="25"/>
      <c r="AR149" s="24"/>
    </row>
    <row r="150" spans="39:44" x14ac:dyDescent="0.25">
      <c r="AM150" s="24"/>
      <c r="AN150" s="24"/>
      <c r="AO150" s="24"/>
      <c r="AP150" s="24"/>
      <c r="AQ150" s="25"/>
      <c r="AR150" s="24"/>
    </row>
  </sheetData>
  <mergeCells count="44">
    <mergeCell ref="AO8:AO11"/>
    <mergeCell ref="AL1:AL3"/>
    <mergeCell ref="AM1:AR1"/>
    <mergeCell ref="AM2:AN2"/>
    <mergeCell ref="AO2:AR2"/>
    <mergeCell ref="AL4:AL7"/>
    <mergeCell ref="AM4:AM7"/>
    <mergeCell ref="AN4:AN7"/>
    <mergeCell ref="AO4:AO7"/>
    <mergeCell ref="AM8:AM9"/>
    <mergeCell ref="AM10:AM11"/>
    <mergeCell ref="AL8:AL11"/>
    <mergeCell ref="AN8:AN11"/>
    <mergeCell ref="L1:L3"/>
    <mergeCell ref="P1:P3"/>
    <mergeCell ref="AE1:AK2"/>
    <mergeCell ref="S1:S3"/>
    <mergeCell ref="T1:T3"/>
    <mergeCell ref="U1:U3"/>
    <mergeCell ref="V1:V3"/>
    <mergeCell ref="W1:Y2"/>
    <mergeCell ref="Z1:Z2"/>
    <mergeCell ref="M1:M3"/>
    <mergeCell ref="AA1:AC2"/>
    <mergeCell ref="AD1:AD2"/>
    <mergeCell ref="Q1:Q3"/>
    <mergeCell ref="R1:R3"/>
    <mergeCell ref="N1:N3"/>
    <mergeCell ref="O1:O3"/>
    <mergeCell ref="A4:A11"/>
    <mergeCell ref="K8:K9"/>
    <mergeCell ref="K10:K11"/>
    <mergeCell ref="E4:E7"/>
    <mergeCell ref="K4:K7"/>
    <mergeCell ref="B7:B8"/>
    <mergeCell ref="E8:E11"/>
    <mergeCell ref="A1:B2"/>
    <mergeCell ref="C1:F1"/>
    <mergeCell ref="G1:I2"/>
    <mergeCell ref="J1:J3"/>
    <mergeCell ref="K1:K3"/>
    <mergeCell ref="C2:D2"/>
    <mergeCell ref="E2:E3"/>
    <mergeCell ref="F2:F3"/>
  </mergeCells>
  <conditionalFormatting sqref="I7:I10 AC7:AC10">
    <cfRule type="containsText" dxfId="11" priority="22" operator="containsText" text="EXTREMO ">
      <formula>NOT(ISERROR(SEARCH("EXTREMO ",I7)))</formula>
    </cfRule>
    <cfRule type="containsText" dxfId="10" priority="23" operator="containsText" text="ALTO ">
      <formula>NOT(ISERROR(SEARCH("ALTO ",I7)))</formula>
    </cfRule>
    <cfRule type="containsText" dxfId="9" priority="24" operator="containsText" text="MODERADO ">
      <formula>NOT(ISERROR(SEARCH("MODERADO ",I7)))</formula>
    </cfRule>
    <cfRule type="containsText" dxfId="8" priority="25" operator="containsText" text="BAJO ">
      <formula>NOT(ISERROR(SEARCH("BAJO ",I7)))</formula>
    </cfRule>
  </conditionalFormatting>
  <conditionalFormatting sqref="AO1:AO3 AO12:AO1048576">
    <cfRule type="duplicateValues" dxfId="7" priority="14"/>
  </conditionalFormatting>
  <conditionalFormatting sqref="AO1:AP3">
    <cfRule type="duplicateValues" dxfId="6" priority="17"/>
  </conditionalFormatting>
  <conditionalFormatting sqref="AO6">
    <cfRule type="duplicateValues" dxfId="5" priority="5"/>
  </conditionalFormatting>
  <conditionalFormatting sqref="AO4:AP5">
    <cfRule type="duplicateValues" dxfId="4" priority="4"/>
  </conditionalFormatting>
  <conditionalFormatting sqref="AP6">
    <cfRule type="duplicateValues" dxfId="3" priority="3"/>
  </conditionalFormatting>
  <conditionalFormatting sqref="AO4:AO7">
    <cfRule type="duplicateValues" dxfId="2" priority="6"/>
  </conditionalFormatting>
  <conditionalFormatting sqref="AO8:AO11">
    <cfRule type="duplicateValues" dxfId="1" priority="1"/>
  </conditionalFormatting>
  <conditionalFormatting sqref="AO8:AP8">
    <cfRule type="duplicateValues" dxfId="0" priority="2"/>
  </conditionalFormatting>
  <dataValidations count="1">
    <dataValidation type="list" allowBlank="1" showInputMessage="1" showErrorMessage="1" sqref="L7:L10 G7:J10 V7:AD10 N7:T10">
      <formula1>#REF!</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SEGUIMIENTO </vt:lpstr>
      <vt:lpstr>RIESGO - CUMPLIM Y LAFT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 Ortega</dc:creator>
  <cp:lastModifiedBy>Oscar Francisco Celis Berna</cp:lastModifiedBy>
  <cp:lastPrinted>2022-10-13T16:01:31Z</cp:lastPrinted>
  <dcterms:created xsi:type="dcterms:W3CDTF">2021-10-19T17:20:48Z</dcterms:created>
  <dcterms:modified xsi:type="dcterms:W3CDTF">2025-01-16T13:49:49Z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1838212</vt:i4>
  </property>
</Properties>
</file>