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aritza Ortega\Desktop\Documents\TRABAJO SJD\RIESGOS 2023\Riesgos Corrupción\"/>
    </mc:Choice>
  </mc:AlternateContent>
  <xr:revisionPtr revIDLastSave="0" documentId="13_ncr:1_{C6072B12-6F62-4BC1-82A0-8A285B4A4702}" xr6:coauthVersionLast="47" xr6:coauthVersionMax="47" xr10:uidLastSave="{00000000-0000-0000-0000-000000000000}"/>
  <bookViews>
    <workbookView xWindow="-120" yWindow="-120" windowWidth="20730" windowHeight="11040" xr2:uid="{B74595B0-8822-4B9F-9003-CBD7EB728D5A}"/>
  </bookViews>
  <sheets>
    <sheet name="Mapa de riesgos corrupción" sheetId="1" r:id="rId1"/>
    <sheet name="Análisis Contexto Estratégico" sheetId="3" r:id="rId2"/>
  </sheets>
  <definedNames>
    <definedName name="_xlnm._FilterDatabase" localSheetId="0" hidden="1">'Mapa de riesgos corrupción'!$B$9:$AW$12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4" i="1" l="1"/>
  <c r="AF33" i="1"/>
  <c r="AF22" i="1"/>
  <c r="AF32" i="1" l="1"/>
  <c r="AF31" i="1" l="1"/>
  <c r="AF30" i="1"/>
  <c r="AF29" i="1"/>
  <c r="AF28" i="1"/>
  <c r="AF27" i="1"/>
  <c r="AF26" i="1"/>
  <c r="AF25" i="1" l="1"/>
  <c r="AF24" i="1"/>
  <c r="AF23" i="1"/>
  <c r="AF21" i="1" l="1"/>
  <c r="AF19" i="1"/>
  <c r="AF18" i="1"/>
  <c r="AF17" i="1"/>
  <c r="AF16" i="1"/>
  <c r="AF15" i="1"/>
  <c r="AF14" i="1"/>
  <c r="AF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Maritza Ortega</author>
    <author>yulieth vela</author>
  </authors>
  <commentList>
    <comment ref="L10" authorId="0" shapeId="0" xr:uid="{04F0FBDD-B7DA-4585-A6AB-A40222732523}">
      <text>
        <r>
          <rPr>
            <b/>
            <sz val="9"/>
            <color indexed="81"/>
            <rFont val="Tahoma"/>
            <family val="2"/>
          </rPr>
          <t xml:space="preserve">Riesgo de Corrupción: </t>
        </r>
        <r>
          <rPr>
            <sz val="9"/>
            <color indexed="81"/>
            <rFont val="Tahoma"/>
            <family val="2"/>
          </rPr>
          <t>Posibilidad de que por acción u omisión, se use el poder para desviar la gestión de lo público hacia un beneficio privado.</t>
        </r>
        <r>
          <rPr>
            <b/>
            <sz val="9"/>
            <color indexed="81"/>
            <rFont val="Tahoma"/>
            <family val="2"/>
          </rPr>
          <t xml:space="preserve">
Guia: </t>
        </r>
        <r>
          <rPr>
            <sz val="9"/>
            <color indexed="81"/>
            <rFont val="Tahoma"/>
            <family val="2"/>
          </rPr>
          <t>Para saber o clasificar si un riesgo es de corrupción se debe analizar si cumple con las 4 consiciones descritas, por lo cual se debe marcar con una X cada una se las condiciones que el riesgo identificado cumpla y solo en caso de que se marque X en las 4 condiciones el riesgo será clasificado como de corrupción.</t>
        </r>
      </text>
    </comment>
    <comment ref="G12" authorId="0" shapeId="0" xr:uid="{24ACBBCD-1E1C-4A5E-BDA6-2D3D00739A80}">
      <text>
        <r>
          <rPr>
            <sz val="9"/>
            <color indexed="81"/>
            <rFont val="Tahoma"/>
            <family val="2"/>
          </rPr>
          <t xml:space="preserve">Se traen las actividades de la caracterización del proceso (del ciclo PHVA) en las que se identifique riesgos de gestión o de corrupción.
No es necesario traer todas las actividades de la caracterización, ya que pueden existir actividades para las que no existen riesgos asociados.
Una actividad puede tener mas de un riesgo asociado
</t>
        </r>
      </text>
    </comment>
    <comment ref="H12" authorId="0" shapeId="0" xr:uid="{0CDF695B-DCBB-49B8-9234-0FBBC6E10708}">
      <text>
        <r>
          <rPr>
            <b/>
            <sz val="9"/>
            <color indexed="81"/>
            <rFont val="Tahoma"/>
            <family val="2"/>
          </rPr>
          <t>Los Factores de riesgo mas comunes son:
1. Procesos
2. Talento Humano
3. Tecnologia 
4. Infraestructura
5. Evento Externo</t>
        </r>
        <r>
          <rPr>
            <sz val="9"/>
            <color indexed="81"/>
            <rFont val="Tahoma"/>
            <family val="2"/>
          </rPr>
          <t xml:space="preserve">
</t>
        </r>
      </text>
    </comment>
    <comment ref="I12" authorId="0" shapeId="0" xr:uid="{81680EDC-06EC-4FBC-BD84-5943ABE1BE5C}">
      <text>
        <r>
          <rPr>
            <b/>
            <sz val="9"/>
            <color indexed="81"/>
            <rFont val="Tahoma"/>
            <family val="2"/>
          </rPr>
          <t xml:space="preserve">Causa: </t>
        </r>
        <r>
          <rPr>
            <sz val="9"/>
            <color indexed="81"/>
            <rFont val="Tahoma"/>
            <family val="2"/>
          </rPr>
          <t>todos aquellos factores internos y externos que solos o en combinación con otros, pueden producir la materialización de un riesgo.</t>
        </r>
        <r>
          <rPr>
            <b/>
            <sz val="9"/>
            <color indexed="81"/>
            <rFont val="Tahoma"/>
            <family val="2"/>
          </rPr>
          <t xml:space="preserve">
Causa Inmediata: </t>
        </r>
        <r>
          <rPr>
            <sz val="9"/>
            <color indexed="81"/>
            <rFont val="Tahoma"/>
            <family val="2"/>
          </rPr>
          <t xml:space="preserve">circunstancias o situaciones más evidentes sobre las cuales se presenta el riesgo, las mismas no constituyen la causa principal o base para que se presente el riesgo.
</t>
        </r>
      </text>
    </comment>
    <comment ref="J12" authorId="0" shapeId="0" xr:uid="{B942503D-8890-40B4-B766-D71AC487C888}">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Guia:</t>
        </r>
        <r>
          <rPr>
            <sz val="9"/>
            <color indexed="81"/>
            <rFont val="Tahoma"/>
            <family val="2"/>
          </rPr>
          <t xml:space="preserve"> Se debe tener en cuenta que para un mismo riesgo pueden existir más de una causa o subcausas que pueden ser analizadas</t>
        </r>
      </text>
    </comment>
    <comment ref="P12" authorId="0" shapeId="0" xr:uid="{CBCE4B98-8A44-441E-BE14-E88DC7E748BD}">
      <text>
        <r>
          <rPr>
            <sz val="9"/>
            <color indexed="81"/>
            <rFont val="Tahoma"/>
            <family val="2"/>
          </rPr>
          <t xml:space="preserve">El área de impacto es la consecuencia económica o reputacional a la cual se ve
expuesta la organización en caso de materializarse un riesg o. Los
impactos que aplican son afectación económica (o presupuestal) y reputacional.
</t>
        </r>
      </text>
    </comment>
    <comment ref="AQ12" authorId="1" shapeId="0" xr:uid="{23D26192-740A-4A00-B745-C4E0BFBA220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R12" authorId="1" shapeId="0" xr:uid="{CDC84E58-EFB8-4FE5-A15A-1F34B0D7EBF8}">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S12" authorId="1" shapeId="0" xr:uid="{15A15DFE-1524-4E90-96C5-B8D1993A914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V23" authorId="0" shapeId="0" xr:uid="{37C11BCF-2E13-47EF-B1F6-8A7CE3027AE5}">
      <text>
        <r>
          <rPr>
            <b/>
            <sz val="14"/>
            <color rgb="FF000000"/>
            <rFont val="Tahoma"/>
            <family val="2"/>
          </rPr>
          <t>Se debe registrar en el control que pasa con las deviaciones que se presenten al ejectuar el control, se debe registrar para los dos controles.</t>
        </r>
        <r>
          <rPr>
            <sz val="9"/>
            <color rgb="FF000000"/>
            <rFont val="Tahoma"/>
            <family val="2"/>
          </rPr>
          <t xml:space="preserve">
</t>
        </r>
      </text>
    </comment>
    <comment ref="AP23" authorId="0" shapeId="0" xr:uid="{9DD4BFD7-30A0-480E-82AC-FC90B8860D0D}">
      <text>
        <r>
          <rPr>
            <b/>
            <sz val="14"/>
            <color rgb="FF000000"/>
            <rFont val="Tahoma"/>
            <family val="2"/>
          </rPr>
          <t>La opción de tratamiento es reducir, evitar se refiere a que abando la acción y para el caso no aplica.</t>
        </r>
        <r>
          <rPr>
            <sz val="9"/>
            <color rgb="FF000000"/>
            <rFont val="Tahoma"/>
            <family val="2"/>
          </rPr>
          <t xml:space="preserve">
</t>
        </r>
      </text>
    </comment>
    <comment ref="AQ23" authorId="0" shapeId="0" xr:uid="{8481554B-C148-4A3E-B2A9-3A415A601326}">
      <text>
        <r>
          <rPr>
            <b/>
            <sz val="14"/>
            <color rgb="FF000000"/>
            <rFont val="Tahoma"/>
            <family val="2"/>
          </rPr>
          <t>Inicar la redacción de la acción con verbo en infinitivo, es decir , Socializar. Al final de la acción se debe describir el perido en el año que se va ejecutar por ejemplo ( Marzo - Octubre)</t>
        </r>
        <r>
          <rPr>
            <sz val="14"/>
            <color rgb="FF000000"/>
            <rFont val="Tahoma"/>
            <family val="2"/>
          </rPr>
          <t xml:space="preserve">
</t>
        </r>
      </text>
    </comment>
    <comment ref="AS23" authorId="0" shapeId="0" xr:uid="{A4F860C1-9059-45F1-8AEC-7FF591218FCA}">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tenere encuenta la rotación de personal que se presenta en los precesos, por lo tanto, se sugiere ejecutar la actividad al menos una vez por semestre, dos veces al año.</t>
        </r>
      </text>
    </comment>
    <comment ref="G33" authorId="0" shapeId="0" xr:uid="{D1F214AC-2840-4882-9026-013C1640825E}">
      <text>
        <r>
          <rPr>
            <b/>
            <sz val="12"/>
            <color indexed="81"/>
            <rFont val="Tahoma"/>
            <family val="2"/>
          </rPr>
          <t>En esta sección solo se debe describir una actividad clave del proceso relacionada con las causas y el riesgo a identificar, teniendo en cuenta lo anterior y al revisar la caracteriación del proceso , la actividad clave para este riesgo podría ser: Administrar las herramientas, las bases de datos, la plataforma tecnológica de información y comunicaciones de la Secretaría Jurídica Distrital.</t>
        </r>
      </text>
    </comment>
  </commentList>
</comments>
</file>

<file path=xl/sharedStrings.xml><?xml version="1.0" encoding="utf-8"?>
<sst xmlns="http://schemas.openxmlformats.org/spreadsheetml/2006/main" count="1016" uniqueCount="483">
  <si>
    <t>Riesgo Inherente</t>
  </si>
  <si>
    <t>Riesgo Residual</t>
  </si>
  <si>
    <t>Acciones asociadas al control</t>
  </si>
  <si>
    <t>Riesgo</t>
  </si>
  <si>
    <t>Consecuencia</t>
  </si>
  <si>
    <t>Probabilidad</t>
  </si>
  <si>
    <t>Impacto</t>
  </si>
  <si>
    <t>Zona de riesgo</t>
  </si>
  <si>
    <t>Fecha inicio</t>
  </si>
  <si>
    <t>Fecha fin</t>
  </si>
  <si>
    <t>Acción</t>
  </si>
  <si>
    <t>Acción y Omisión</t>
  </si>
  <si>
    <t>Uso del Poder</t>
  </si>
  <si>
    <t>Desviar la Gestión de lo Público</t>
  </si>
  <si>
    <t>Beneficio Particular</t>
  </si>
  <si>
    <t>Meta</t>
  </si>
  <si>
    <t>Unidad de medida</t>
  </si>
  <si>
    <t xml:space="preserve">Indicador </t>
  </si>
  <si>
    <t xml:space="preserve">Responsable </t>
  </si>
  <si>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</si>
  <si>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</si>
  <si>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</si>
  <si>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</si>
  <si>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</si>
  <si>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</si>
  <si>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</si>
  <si>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</si>
  <si>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</si>
  <si>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</si>
  <si>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</si>
  <si>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</si>
  <si>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</si>
  <si>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</si>
  <si>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</si>
  <si>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</si>
  <si>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</si>
  <si>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</si>
  <si>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</si>
  <si>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CASI SEGURO</t>
  </si>
  <si>
    <t xml:space="preserve">INSIGNIFICANTE </t>
  </si>
  <si>
    <t>MENOR</t>
  </si>
  <si>
    <t xml:space="preserve">MODERADO </t>
  </si>
  <si>
    <t xml:space="preserve">MAYOR </t>
  </si>
  <si>
    <t xml:space="preserve">CATASTROFICO </t>
  </si>
  <si>
    <t xml:space="preserve">NIVEL DEL RIESGO </t>
  </si>
  <si>
    <t xml:space="preserve">BAJO </t>
  </si>
  <si>
    <t xml:space="preserve">ALTO </t>
  </si>
  <si>
    <t xml:space="preserve">EXTREMO </t>
  </si>
  <si>
    <t xml:space="preserve">TIPO DE CONTROL </t>
  </si>
  <si>
    <t>PREVENTIVO</t>
  </si>
  <si>
    <t xml:space="preserve">DETECTIVO </t>
  </si>
  <si>
    <t xml:space="preserve">CORRECTIVO </t>
  </si>
  <si>
    <t>DISMINUYE IMPACTO Y/O PROBABILIDAD</t>
  </si>
  <si>
    <t>SI</t>
  </si>
  <si>
    <t xml:space="preserve">NO </t>
  </si>
  <si>
    <t xml:space="preserve">1. EVELUACIÓN DE PREGUNSTAS </t>
  </si>
  <si>
    <t xml:space="preserve">EVALUACIÓN DE PREGUNTAS </t>
  </si>
  <si>
    <t xml:space="preserve">TIPO DE IMPACTO </t>
  </si>
  <si>
    <t>CONFIDENCIALIDAD EN LA INFORMACIÓN</t>
  </si>
  <si>
    <t>CREDIBILIDAD O IMAGEN</t>
  </si>
  <si>
    <t>LEGAL</t>
  </si>
  <si>
    <t>OPERATIVO</t>
  </si>
  <si>
    <t xml:space="preserve">CENTRAL </t>
  </si>
  <si>
    <t xml:space="preserve">PUNTO DE ATENCIÓN </t>
  </si>
  <si>
    <t xml:space="preserve">CENTRAL Y PUNTO DE ATENCIÓN </t>
  </si>
  <si>
    <t xml:space="preserve">NIVEL DE APLICACIÓN </t>
  </si>
  <si>
    <t xml:space="preserve">Tratamiento del Riesgo </t>
  </si>
  <si>
    <t xml:space="preserve">TRATAMIENTO DEL RIESGO </t>
  </si>
  <si>
    <t xml:space="preserve">Aceptar </t>
  </si>
  <si>
    <t xml:space="preserve">Reducir </t>
  </si>
  <si>
    <t xml:space="preserve">Evitar </t>
  </si>
  <si>
    <t>Transferir</t>
  </si>
  <si>
    <t>DEBILIDADES
(Factores negativos Internos)</t>
  </si>
  <si>
    <t>FORTALEZAS
(Factores positivos Internos)</t>
  </si>
  <si>
    <t>AMENAZAS 
(Factores negativos externos)</t>
  </si>
  <si>
    <t>OPORTUNIDADES 
(Factores positivos externos)</t>
  </si>
  <si>
    <t>Actividades clave del proceso</t>
  </si>
  <si>
    <t>Factor de Riesgo</t>
  </si>
  <si>
    <t xml:space="preserve">FACTOR DE RIESGO </t>
  </si>
  <si>
    <t xml:space="preserve">Procesos </t>
  </si>
  <si>
    <t>Talento Humano</t>
  </si>
  <si>
    <t xml:space="preserve">Tecnología </t>
  </si>
  <si>
    <t xml:space="preserve">Infraestructura </t>
  </si>
  <si>
    <t>Evento externo</t>
  </si>
  <si>
    <t xml:space="preserve">Causa Raiz </t>
  </si>
  <si>
    <t>Causa Inmediata</t>
  </si>
  <si>
    <t>Redacción del riesgo corrupción</t>
  </si>
  <si>
    <t xml:space="preserve">Clasificación del Riesgo </t>
  </si>
  <si>
    <t>CLAISIFICACIÓN DEL RIESGO</t>
  </si>
  <si>
    <t xml:space="preserve">Ejecución y administración de procesos </t>
  </si>
  <si>
    <t>Fraude externo</t>
  </si>
  <si>
    <t>Fraude interno</t>
  </si>
  <si>
    <t xml:space="preserve">Fallas tecnológicas </t>
  </si>
  <si>
    <t xml:space="preserve">Relaciones laborales </t>
  </si>
  <si>
    <t xml:space="preserve">Usuarios, productos y prácticas </t>
  </si>
  <si>
    <t>Daños a activos fijos</t>
  </si>
  <si>
    <t>EVALUACIÓN DISEÑO  DEL CONTROL</t>
  </si>
  <si>
    <t xml:space="preserve">EVALUACIÓN DISEÑO  DEL CONTROL </t>
  </si>
  <si>
    <t xml:space="preserve">EVALUACIÓN DE LA EJECUCIÓN DEL CONTROL </t>
  </si>
  <si>
    <t>FUERTE 
(Siempre se ejecuta )</t>
  </si>
  <si>
    <t>DÉBIL
(Nunca de ejecuta)</t>
  </si>
  <si>
    <t>MODERADO 
(Algunas veces se ejecuta)</t>
  </si>
  <si>
    <t>FUERTE 
(Calificación entre 96 y 100)</t>
  </si>
  <si>
    <t>MODERADO
(Calificación entre 86 y 95)</t>
  </si>
  <si>
    <t>DÉBIL 
(Calificación entre 0 y 85)</t>
  </si>
  <si>
    <t>FUERTE 
(100)</t>
  </si>
  <si>
    <t>MODERADO
(50)</t>
  </si>
  <si>
    <t>SOLIDES DE CADA CONTROL</t>
  </si>
  <si>
    <t>SOLIDES CONJUNTA DE LOS CONTROLES</t>
  </si>
  <si>
    <t xml:space="preserve">SOLIDES INDIVIDUAL DEL CONTROL </t>
  </si>
  <si>
    <t xml:space="preserve">SOLIDES CONJUNTA DE LOS CONTROLES </t>
  </si>
  <si>
    <t>FUERTE
(100)</t>
  </si>
  <si>
    <t>MODERADO
(50 - 99)</t>
  </si>
  <si>
    <t>DÉBIL
(0)</t>
  </si>
  <si>
    <t>DÉBIL
(&lt;50)</t>
  </si>
  <si>
    <t xml:space="preserve">DISMINUYE LA PROBABILIDAD </t>
  </si>
  <si>
    <t>DIRECTAMENTE</t>
  </si>
  <si>
    <t>NO DISMINUYE</t>
  </si>
  <si>
    <t xml:space="preserve">DISMINUYE IMPACTO </t>
  </si>
  <si>
    <t xml:space="preserve">DISMINUYE EL IMPACTO </t>
  </si>
  <si>
    <t>NO APLICA</t>
  </si>
  <si>
    <t>ANÁLISIS DEL CONTEXTO DEL PROCESO</t>
  </si>
  <si>
    <t>SECRETARÍA JURÍDICA DISTRITAL</t>
  </si>
  <si>
    <t>PROCESO:</t>
  </si>
  <si>
    <t>PLANEACIÓN Y MEJORA CONTINUA</t>
  </si>
  <si>
    <t>Gestión de Riesgos</t>
  </si>
  <si>
    <t>MAPA DE RIESGOS DE CORRUPCIÓN CONSOLIDADO</t>
  </si>
  <si>
    <t>FECHA DE LA VERSIÓN:</t>
  </si>
  <si>
    <t>MONITOREO AL CONTROL</t>
  </si>
  <si>
    <t xml:space="preserve">MONITOREO Y REVISIÓN AL RIESGO </t>
  </si>
  <si>
    <t>¿EL CONTROL ES EFICAZ?</t>
  </si>
  <si>
    <t>ACTIVIDADES REALIZADAS DURANTE EL PERIODO DE MONITOREO</t>
  </si>
  <si>
    <t>¿SE MATERIALIZÓ EL RIESGO?</t>
  </si>
  <si>
    <t>DESCRIBA CÓMO SE MATERIALIZÓ EL RIESGO / OBSERVACIONES</t>
  </si>
  <si>
    <t>ACCIONES CORRECTIVAS  IMPLEMENTADAS</t>
  </si>
  <si>
    <t>FECHA DEL MONITOREO:</t>
  </si>
  <si>
    <t xml:space="preserve">EVALUACIÓN DE LOS CONTROLES </t>
  </si>
  <si>
    <t>Proceso</t>
  </si>
  <si>
    <t>Objetivo</t>
  </si>
  <si>
    <t xml:space="preserve">Insuficiencia de personal </t>
  </si>
  <si>
    <t xml:space="preserve">No aplica </t>
  </si>
  <si>
    <t>x</t>
  </si>
  <si>
    <t>Afectación de la imagen institucional y  perdida de confianza de la ciudadania. 
Investigaciones disciplinarias, fiscales y penales. 
Inducir en error al usuario o afectar sus intereses.</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</si>
  <si>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</si>
  <si>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</si>
  <si>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El sistema SIPEJ es reconocido y lo utilizan varias entidades distritales y algunas de orden nacional.</t>
  </si>
  <si>
    <t>El equipo de trabajo tien gran profesionalismo y conoce la función.</t>
  </si>
  <si>
    <t>Cambios en normatividad vigente.</t>
  </si>
  <si>
    <t>Revisión del expediente y expedición de los Certificados especial y/o histórico</t>
  </si>
  <si>
    <t>Manejo inadecuado de la información por el no acatamiento de lineamientos, recomendaciones de los colaboradores, presión de terceros.</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</si>
  <si>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</si>
  <si>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</si>
  <si>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Verificación integrada de la información allegada por las ESAL, por parte de: profesional jurídico, financiero, técnico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superior inmediato utilizando los canales institucionales que correspondan. Periodicidad: Permanente. Evidencia: Registro en SIPEJ de las gestiones realizadas por cada uno de los colaboradores que intervienen en la expedición del certificado y reporte certificados expedidos.</t>
  </si>
  <si>
    <t xml:space="preserve">Ivan David Ramirez - Profesional </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</si>
  <si>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</si>
  <si>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</si>
  <si>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 xml:space="preserve">Se cuenta con normas y manuales expedidos por la Secretaría General y adoptados por la Entidad que dan lineamientos sobre el manejo del Sistema Distrital para la Gestión de Peticiones Ciudadanas - Bogotá te Escucha </t>
  </si>
  <si>
    <t xml:space="preserve">El funcionario técnico operativo,  lleva el control de la asignación de usuarios (funcionarios y contratistas) que tienen acceso al Sistema Distrital para la Gestión de Peticiones Ciudadanas - Bogotá te Escucha </t>
  </si>
  <si>
    <t xml:space="preserve">Ataques informáticos contra la infraestructura tecnológica que permita el acceso a la información de los peticionarios registrados el Sistema Distrital para la Gestión de Peticiones Ciudadanas - Bogotá te Escucha </t>
  </si>
  <si>
    <t xml:space="preserve">Gestionar y hacer seguimiento a las PQRS presentadas por la ciudadanía que sean competencia de la Secretaría Jurídica Distrital </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</si>
  <si>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</si>
  <si>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X</t>
  </si>
  <si>
    <t>Afectación reputacional: 
Pérdida de la credibilidad institucional Demandas</t>
  </si>
  <si>
    <t>Azula Uribe Caballero
Técnico Operativo</t>
  </si>
  <si>
    <t>Magnery Edith Vargas Morales</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</si>
  <si>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</si>
  <si>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</si>
  <si>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</si>
  <si>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personal, No contar con los desarrollos tecnologicos necesarios para contar con una herramienta acorde a las necesidades de cada una de las entidades. </t>
  </si>
  <si>
    <t xml:space="preserve">Todas las entidades del Distrito se encuentran vinculadas con la obligatoriedad de manejar un unico sistema de información que permite la fluides y oportunidad de la información a nivel Distriral </t>
  </si>
  <si>
    <t>Se cuenta con objetivos estrategicos acorde a la misionaledad de la entidad. Se cuenta con personal comprometido con el cumplimiento de las metas de la Dirección</t>
  </si>
  <si>
    <t xml:space="preserve">La rotación de personal por parte de las entidades distritales </t>
  </si>
  <si>
    <t>Administrar, operar y realizar seguimiento a las entidades a través del SIPROJWEB, para garantizar la gestión de la información jurídica con criterios de eficiencia y oportunidad.</t>
  </si>
  <si>
    <t xml:space="preserve">Falta de compromiso por parte del funcionario público o del contratista encargo de ejercer la representación judicial en cada una de las entidades </t>
  </si>
  <si>
    <t>Posibilidad de modificación o alteración indebida de la información registrada en el Sistema de Información de Procesos judiciales y extrajudiciales, por parte de los servidores o colaboradoes del proceso, para beneficio propio o de un tercero.</t>
  </si>
  <si>
    <t xml:space="preserve">Perdida de credibilidad a nivel Distrital. Investigaciones fiscales, disciplinarias y penales.
Afectación económica; </t>
  </si>
  <si>
    <t xml:space="preserve">Responsable: Funcionarios Grupo Siproj 
Periodicidad: 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Evidencia: Las solicitudes recibidas y revisadas
</t>
  </si>
  <si>
    <t>Grupo Siproj</t>
  </si>
  <si>
    <t>Alejandra Nataly Casallas Martinez / Técnico Operativo</t>
  </si>
  <si>
    <t xml:space="preserve">Responsable: Funcionarios Grupo Siproj 
Periodicidad: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Evidencia: Registro de asistencia 
</t>
  </si>
  <si>
    <t>GRUPO SIPROJ</t>
  </si>
  <si>
    <t xml:space="preserve">No contar con funcionarios comprometidos al 100% con el cumplimiento de las metas de la organización </t>
  </si>
  <si>
    <t xml:space="preserve">Todas las entides del sector central procuran por el cumplimiento de las acciones necesarias para alcanzar el éxito procesal de cada una de ellas </t>
  </si>
  <si>
    <t xml:space="preserve">La entidad busca contar con personal idoneo en la defensa de los intereses del Distrito Capital </t>
  </si>
  <si>
    <t xml:space="preserve">Que las entidades no entregruen toda la información tecnica necesaria para ejercer una defensa eficaz de las diferentes entidades del sector central </t>
  </si>
  <si>
    <t>Ejercer la representación Judicial y Extrajudicial de la Secretaría Jurídica Distrital y del Sector Central del D.C.. 
Unificar y orientar criterios de representación judicial de la Administración distrital.
Establecer lineamientos y directrices para los Comités de Conciliación.</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</si>
  <si>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</si>
  <si>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a cargo de los abogados de representación jurídica.</t>
  </si>
  <si>
    <t>Fallos adversos al Distrito capital, detrimento patrimonial y sanciones administrativas, fiscales y penales</t>
  </si>
  <si>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Evidencia: Informes - Relación de los procesos de alto impacto que se encuentran en seguimiento.
</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</si>
  <si>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</si>
  <si>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</si>
  <si>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</si>
  <si>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*Falta de sistemas ideoneos para la administración efectiva  de la información en los procesos 
*Falta de funcionarios en la planta de personal para el cumplir de la misionalidad de la entidad
*Dificultades en el uso de herramientas Ofimaticas</t>
  </si>
  <si>
    <t>*Capacitaciones externas ofrecidas por entidades como el DASCD y DAFP
*Posibilidad de formación de los funcionarios por medio del fondo FRADEC
*Cuarta Revolución Industrial</t>
  </si>
  <si>
    <t>*cumplimeinto de las metas establecidad en los Planes POA, PAAC
*Procedimienots actualizados para el desarrollo de las labores
*Vinculación de Funcionarios por medio de concurso de meritos
*Contar con un Plan de Bienestar , Capacitación y de seguridad y salud en el trabajo
*Contar con una software idoneo para la administración de la correspondencia Interna y Externa de la entidad</t>
  </si>
  <si>
    <t>* Cambios normativos.
*Cambios de Gobierno
*Disminución de los recursos para el fucionamiento de la entidad</t>
  </si>
  <si>
    <t>*Administración de persona
*Identificar la situación administrativa que conlleve a la desvinculación del servidor público.</t>
  </si>
  <si>
    <t>N.A</t>
  </si>
  <si>
    <t>Conflictos de Interes por parte de los Funcionarios de la SJD</t>
  </si>
  <si>
    <t>Posibilidad de que los funcionarios de la Secretaría Jurídica Distrital puedan influir indebidamente en el desarrollo de sus funciones, obligaciones o en la toma de desiciones por intereses personales o de terceros.</t>
  </si>
  <si>
    <t xml:space="preserve">1. Pérdida de la imagen institucional.
2. Demandas contra el Estado.
3. Pérdida de confianza en lo público.
4. Investigaciones penales, disciplinarias y fiscales.
5. Detrimento patrimonial.
</t>
  </si>
  <si>
    <t>El Profesional Especializado del Proceso de Talento Humano, soliacitará anualmente a los funcionarios de la Secretaría Jurídica Distrital la declaración de Conflicto de Interes en el aplicativo SIDEAP del DASCD en caso de registarse un conflicto de interes el responsable del seguimiento realizará la verificación del conflicto y determinará las respectivas acciones a realizar, como evidencia los funcionarios remitiran el soporte del registro generado por el SIDEAP a la Dirección de Gestión Corporativa para que el mismo repose en su Historia Laboral, adicionalmente el funcionario delegado contará con la matriz de seguimiento de la entrega de la declaración</t>
  </si>
  <si>
    <t>Pedro Alfonso Mejia Sierra</t>
  </si>
  <si>
    <t>Yomaira Amparo Alarcon</t>
  </si>
  <si>
    <t>CONTROL INTERNO DISCIPLINARIO</t>
  </si>
  <si>
    <t>Proteger la función pública al interior de la entidad, adelantando las actuaciones disciplinarias relacionadas con sus servidores, determinando así la posible responsabilidad frente a la ocurrencia de faltas disciplinarias.</t>
  </si>
  <si>
    <t xml:space="preserve">* Ausencia de diligencia y cuidado en el manejo de la información de los procesos disciplinarios en cuanto estos tienen reserva de Ley. 
* Limitaciones en el manejo del sistema informático para el debido manejo de los expedientes electrónicos. 
* Rotación de profesionales (Contratistas) que tienen acceso al expediente disciplinario reservado. </t>
  </si>
  <si>
    <t xml:space="preserve">* Experticia y conocimiento de los profesionales que contrata la DDAD para la sustanciación de los procesos disciplinarios. 
* Procedimiento disiciplinario que reglamenta las etapas procesales y determina las actividades necesarias de sustanciación. </t>
  </si>
  <si>
    <t xml:space="preserve">1) Debida custodia de los expedientes físicos disciplinarios; 2) aplicación de la Ley  1952 de 2019 (Código General Disciplinario). 3) Un sistema de información disciplinaria -SID-, que permite el registro y seguimiento de las actuaciones disciplinarias en la entidad.
4) Estructura organizacional al interior de la Secretaría Jurídica, que permite dividir los roles dentro de la actuación disciplinaria. </t>
  </si>
  <si>
    <t xml:space="preserve">1) Presiones externas para redireccionar un proceso disciplinario; 2) falta de colaboración por parte de otras dependencias o entidades en el envío de las pruebas decretadas.
3) Emergencias sanitarias que imposibiliten el acceso a los expedientes físicos. </t>
  </si>
  <si>
    <t xml:space="preserve">Adelantar el proceso disciplinario, de conformidad con las etapas procesales descritas en la Ley 1952 de 2019 (Modificada por la Ley 2094 de 2021) y las normas que la modifiquen:
- Evaluar la queja y proyectar el auto respectivo.
- Practicar las pruebas y/o diligencias
ordenadas y proyectar el respectivo auto.
- Dictar auto de sustanciación o de fondo dentro de la actuación disciplinaria. </t>
  </si>
  <si>
    <t>Indebido manejo de la información reservada de los procesos disciplinarios con el fin de favorecer intereses de terceros.</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</si>
  <si>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interéses.</t>
  </si>
  <si>
    <t>Afectación reputacional: en cuanto a que la Secretaría Jurídica Distrital perdería credibilidad ante los sujetos procesales y la comunidad en general.</t>
  </si>
  <si>
    <t>El director Distrital de Asuntos Disciplinarios cada vez que va a aprobar una decision disciplinaria analiza que la misma este acorde con las pruebas recaudadas al interior del expediente. En caso de encontrar alguna inconsistencia se devuelve al profesional asignado para que realice los ajustes pertienentes. como evidencia quedan las desiciones en firme las cuales se archivan en el correspondiente expediente y tienen reserva legal.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</si>
  <si>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</si>
  <si>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</si>
  <si>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</si>
  <si>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</si>
  <si>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Monitoreo del aplicativo BOGDATA</t>
  </si>
  <si>
    <t>Personal responsable e idoneo</t>
  </si>
  <si>
    <t>Vulneración de los sistemas de seguridad del aplicativo</t>
  </si>
  <si>
    <t>Registro de información</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</si>
  <si>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</si>
  <si>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</si>
  <si>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Jesús María Montoya M</t>
  </si>
  <si>
    <t>N/A</t>
  </si>
  <si>
    <t xml:space="preserve">GESTIÓN NORMATIVA Y CONCEPTUAL </t>
  </si>
  <si>
    <t>Definir y coordinar la Gestión Jurídica Distrital en materia de actos administrativos y conceptos jurídicos, así como la unidad conceptual en el Distrito.</t>
  </si>
  <si>
    <t xml:space="preserve">1- Desconocimiento de la completitud del marco normativo que emana de diversas ramas  del poder público y entidades públicas de los diferentes ordenes y que tienen incidencia en el proceso de gestión normativa y conceptual. 2- Baja satisfaccion respecto a la remuneracion salarial de los funcionarios. 3-Falta de identidad y /o empatía con la ciudad y la ciudadanía. 4- Falta de actualización respecto a las diferentes tendencias politicas, sociales, económicas, tecnologicas y de la administración.  </t>
  </si>
  <si>
    <t>1-Reconocimiento institucional. 2-Confianza ciudadana. 3-Acompañamiento de entes de control y de la  Oficina de Control Interno</t>
  </si>
  <si>
    <t>1- Experiencia de los funcionarios y colaboradores. 2-Curvas de aprendizaje fundamentadas en la calidad y rapidez de las mismas. 3-Procesos de certificacion y re-certificación de calidad exitosos. 4-Apropiacion de la cultura  de calidad y de los valores de integridad por parte del equipo de la dependencia.</t>
  </si>
  <si>
    <t xml:space="preserve">1-Presion mediática. 2-Presion política o clientelar de actores políticos o poderes económicos. 3-Desconocimiento de la meritocracia como forma optima de administrar el talento humano.  </t>
  </si>
  <si>
    <t xml:space="preserve"> Revisión de legalidad de los actos administrativos y proyección de comentarios a los proyectos de acuerdos Distritales a cargo del profesional.</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</si>
  <si>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</si>
  <si>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</si>
  <si>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</si>
  <si>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correspondientes.PERIODICIDAD: Cada vez que se soliciten la revisión de Legalidad. EVIDENCIA: Registro matriz de seguimiento a trámites, memorando de legalidad. * Excepcionalmente: Acta del comité de Doctrina.</t>
  </si>
  <si>
    <t>1) Asistentes administrativos 2) Director/a Distrital de Doctrina y Asunto Normativos</t>
  </si>
  <si>
    <t>Sensibilización</t>
  </si>
  <si>
    <t>Fernando Pachon Piñeros </t>
  </si>
  <si>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correspondientes.Periodicidad: Cada vez que se emite la revisión de legalidad por parte del Director de Doctrina y asuntos Normativos se remite a la Subsecretaría. Evidencia: Memorandos de legalidad- Matriz de Seguimiento a trámites</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</si>
  <si>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</si>
  <si>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</si>
  <si>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</si>
  <si>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 xml:space="preserve">1. Ausencia de un equipo multidisciplinario de auditores en la OCI.
2. Ausencia de desarrollo profesional continuo para los auditores de la Oficina de Control Interno, lo cual afecta la capacidad de la Auditoria para atender eficazmente y con calidad los procesos de aseguramiento y consultoría que requiere la entidad.
3. Deficiencias en la información que entregan y registran las áreas en los instrumentos de seguimiento a la gestión.
4. Recomendaciones de OCI desatendidas por las áreas y procesos.
</t>
  </si>
  <si>
    <t>1. Investigación e implementación de nuevas metodologías para el
desempeño de la Auditoría Interna, en el marco de las actualizaciones
normativas en el ámbito internacional.
2. Conocimiento y aplicación de buenas prácticas en materia de
Auditoría Interna, observadas en otras entidades del orden nacional y/o distrital.</t>
  </si>
  <si>
    <t>1. Los informes elaborados por la OCI generan valor agregado para la toma de decisiones de la Alta Dirección, mejorado la eficacia de los procesos para el logro de los objetivos institucionales.
2.  Los procedimientos y las actividades que realiza la Oficina se encuentran formalmente documentados en el Sistema Integrado
de Gestión de la entidad, en el marco de la independencia y objetividad.
3. Se cuenta con un equipo profesional de auditores con amplia experiencia y experticia en los temas de control interno, lo que permite aportan un valor agregado para el adecuado cumplimiento de los objetivos institucionales.</t>
  </si>
  <si>
    <t>1. Intereses particulares que afecten los procesos de evaluación desarrollados por la OCI.
2. Cambios acelerados en las normas aplicables, tanto en el ejercicio de auditoría, como en los procesos.
3. La dinámica normativa tanto en el orden nacional, como territorial viene generando algunas obligaciones adicionales a las Oficina de Control Interno, en el sentido de tener que presentar nuevos informes y seguimientos; que afectan el curso normal del Programa Anual de Auditoría, teniendo que redireccionar los recursos disponibles para atender estas actividades.</t>
  </si>
  <si>
    <t>Elaboración de informes de seguimiento y de auditoría.</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</si>
  <si>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</si>
  <si>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</si>
  <si>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</si>
  <si>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evidencia se deja el registro mediante la firma de aprobación del informe final de auditoría o seguimiento por parte del jefe de la OCI.</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</si>
  <si>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</si>
  <si>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</si>
  <si>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</si>
  <si>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</si>
  <si>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 xml:space="preserve">No se dispone de servicio de vigilancia privada en las instalaciones del Archivo Central de la SJD en el horario comprendido entre las 6:00 p.m. y las 6:00 a.m. de lunes a viernes y durante las 24 horas de los días sábados, domingos y festivos. </t>
  </si>
  <si>
    <t xml:space="preserve">Durante el tiempo en que no se dispone del servicio de vigilancia privada no se permite el ingreso al Archivo Central de la SJD. </t>
  </si>
  <si>
    <t>Se dispone de cámaras de seguridad en el Archivo Central de la SJD durante las 24 horas los 7 días de la semana.</t>
  </si>
  <si>
    <t xml:space="preserve">Presión para la entrega de documentos de archivos sin el cumplimiento de los procedimientos establecidos. </t>
  </si>
  <si>
    <t xml:space="preserve">Crear, generar, tramite, organizar y administrar la documentación producto de las actividades de la SJD, de acuerdo a la TRD y demás instrumentos archivísticos. </t>
  </si>
  <si>
    <t>Hurto, pérdida o eliminación de los documentos de archivo.</t>
  </si>
  <si>
    <t>Posibilidad de recibir o solicitar cualquier dadiva por parte de los servidores o colaboradores del proceso, a fin de hurtar, perder o eliminar  documentos de archivo de la Entidad, para beneficio propio o de un tercero.</t>
  </si>
  <si>
    <t>Afectación de la imagen institucional por la pérdida de la memoria institucional.</t>
  </si>
  <si>
    <t>Responsable: Auxiliar 
Periodicidad: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Evidencia: Memorando de solicitud de consulta o préstamo de documentos y Planilla Control Préstamo Documentos.</t>
  </si>
  <si>
    <t xml:space="preserve">Olga Liliana Londoño García, Auxiliar </t>
  </si>
  <si>
    <t>Addily Johanna Cala Castro</t>
  </si>
  <si>
    <t>Responsable: Auxiliar 
Periodicidad: Cada vez que se vence el plazo para la devolución del préstamo de un expediente del Archivo Central.  
Propósito: Garantizar que los expedientes del Archivo Central entregados en calidad de préstamo retornen a dicho Archivo evitando así su hurto, pérdida o eliminación. 
Método (Cómo): Se verifica la Planilla Control Préstamo Documentos en aras de identificar los expedientes que una vez cumplido el plazo de préstamo no han sido devueltos al Archivo Central y se solicita al funcionario o contratista responsable hacer la devolución.   
Observaciones o  Desviaciones: Cuando el expediente en calidad de préstamo no es devuelto por el responsable se informa al jefe de la dependencia a la que esta asignado el responsable a fin de que solicite la devolución del expediente. 
Evidencia: Correo electrónico de solicitud de devolución de expedientes y Planilla Control Préstamo Documentos.</t>
  </si>
  <si>
    <t xml:space="preserve">GESTION CONTRACTUAL </t>
  </si>
  <si>
    <t>Gestionar procesos de contratación para la adquisición de bienes y servicios en el marco operacional de la Secretaría Jurídica Distrital.</t>
  </si>
  <si>
    <t xml:space="preserve">Falta de control específico en la construcción de estudios previos </t>
  </si>
  <si>
    <t xml:space="preserve">Existencia de regulación para evitar el direccionamiento de los estudios previos </t>
  </si>
  <si>
    <t xml:space="preserve">Adecuados sistemas de control para la adquisición de bienes y servicios </t>
  </si>
  <si>
    <t xml:space="preserve">Interés indebido en la adjudicación de contratos </t>
  </si>
  <si>
    <t xml:space="preserve">Procesos de Contratación </t>
  </si>
  <si>
    <t xml:space="preserve"> Ofrecimiento de dádivas y/o beneficios para servidor público o un tercero</t>
  </si>
  <si>
    <t xml:space="preserve">Intención de obtener contratos desconociendo las regulaciones a través de favorecimientos con los procesos de contratación </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</si>
  <si>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</si>
  <si>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</si>
  <si>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El profesional asignado del proceso contractual  revisa  los estudios previos de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evidencia se deja la base de datos contratación.</t>
  </si>
  <si>
    <t>Gloria Esther Salcedo Tamayo / Profesional Especializado
Catherine Vanegas Solano  / Contratista
María Fernanda Rodriguez Vela / Contratista
Hugo Hernando Aguirre Corrales / Profesional Universitario
Daniela Rodriguez Narvaez / Profesional Universitario
Ingrth Bernal Orjuela / Contratista</t>
  </si>
  <si>
    <t>Daniela Rodriguez Narvaez / Profesional Universitario</t>
  </si>
  <si>
    <t xml:space="preserve">GESTIÓN DE LAS COMUNICACIONES </t>
  </si>
  <si>
    <t>No existe dependencia de Comunicaciones. Falta articulacion y cohesion con profesionales de la Comunicación (corporativa, planeacion y despacho) y el diseño para la generacion de contenidos institucionales. 
Ausencia de profesionales en el proceso ante la demanda de  solcitudes y productos comunicacinales a generar.
No se cuenta equipos físicos para el desarrollo de actividades comunicaciones (hardware, software, cámaras, equipo de grabación)
No se cuenta con presupuesto para ejecutar actividades en comunicación
Falta  de capacitación a periodistas y porductores.
No se cuenta con plan de medios para posicionamiento de la imagen.</t>
  </si>
  <si>
    <t>Reconocimiento positivo de la entidad  a nivel distrital y/o nacional.
Posicionamiento como ente rector de asuntos jurídicos en el Distrito Capital.
Relacionamiento con grupos de interés y partes interesadas
Relacionamiento con medios de comunicación
Monitoreo constante en  Medios para saber que se habla y como se habla de la Alcaldía y de la Entidad.                                                          Relacionamiento y articulación con oficnas de comunicación  de entidades distritales para la promoción de campañas en canales internos (campañas de sinergia distrital).</t>
  </si>
  <si>
    <t>Se cuenta con Plan de   Comunicaciones
-      Se cuenta con medios internos     de divulgación ( Intranet,  	correo y Boletín Interno)
Se Gestiona en su totalidad las necesidades de comunicación,
Se cuenta con profesionales calificados en el tema.
Se realiza seguimiento constante  a las necesitades y actividades de comunicación. -Se tiene identificado riesgo de gestíon del proceso para evitar su materialización.</t>
  </si>
  <si>
    <t>Perdida de reputación al no realizar actividades comunicacionales: información errada, sin veracidad
Uso inadecuado de imagen corporativa.
No tener relacionamiento con medios de comunicación permanente.
Chismes y Rumores
No exista un relacionamiento constante y adecuado con grupos de interés y partes interesadas.
No atender solicitudes y peticiones de medios de comunicación
Noticias negativas en medios. Negativa al publicar en canales externos, sobre ciertos temas..</t>
  </si>
  <si>
    <t>Difundir y divulgar información de interés para los públicos interno y externo. Campañas de Comunicación Interinsitucional.</t>
  </si>
  <si>
    <t>Deficiencia en el  control y seguimiento a cada una de las solicitudes y tipologías de las publicaciones con destino a los grupos de interés.Ausencia de controles previos de la información por parte de las dependencias.</t>
  </si>
  <si>
    <t>Posibilidad de modificar o alterar   información que va ser divulgada,  por parte del servidor o contratista que ejerza la labor, con el  fin de ocultar, manipular  u omitir   informacion relevante   para  beneficiar  a un tercero.</t>
  </si>
  <si>
    <t>Pérdida de imagen Institucional. Investigaciones disciplinarias Grupos de interés desinformados.</t>
  </si>
  <si>
    <t>El profesional  asignado, cada que vez que  reciba una solicitud de  divulgacion de informacion y/o generación de contenido, debe revisar, verificar y validar que los contenidos cumplan con los requisitos de forma y de fondo (contenido y diseño) para su publicación. En caso de encontrar inconsistencias en la información, se devuelve la solicitud con las observaciones pertienentes, para su corrección. Evidencia: Archivo de Excel con la relación de las publicaciones, su tipología y estado. Correos, reuniones y vistos buenos.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</si>
  <si>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</si>
  <si>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</si>
  <si>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</si>
  <si>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Personal nuevo en la elaboración de informes</t>
  </si>
  <si>
    <t>seguimiento por entes de control y ciudadanñia
Lineamientos en presentación de Informes claros</t>
  </si>
  <si>
    <t>Cultura de reporte de información</t>
  </si>
  <si>
    <t>nueva reglamentación o cambios en la reglamentación actual</t>
  </si>
  <si>
    <t>Elaborar el Plan Operativo
Anual - POA, compuesto
por los Planes de Gestión y
Plan de Acción de la
Entidad.</t>
  </si>
  <si>
    <t>Deficiencia en la revisión de la información presentada por las áreas y del informe de gestión y resultados consolidado</t>
  </si>
  <si>
    <t>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t>
  </si>
  <si>
    <t>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Periodicidad: Cada vez que se requiera Evidencia: Memorandos con la retroalimentación correspondiente.</t>
  </si>
  <si>
    <t>Angie Jara - Contratista</t>
  </si>
  <si>
    <t>Revisión, consolidación y
seguimiento del Plan
Anticorrupción y de
Atención al Ciudadano –
PAAC.</t>
  </si>
  <si>
    <t xml:space="preserve">Deficiencia en la revisión de la información presentada por las áreas para la rendición de cuentas </t>
  </si>
  <si>
    <t>Posibilidad de recibir cualquier dádiva por parte de los servidores y/o colaboradores del proceso para omitir o alterar información en el proceso de rendición de cuentas, para beneficio propio o de un tercero</t>
  </si>
  <si>
    <t>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Periodicidad: Cada vez que se requiera Evidencia: Memorandos o correos electrónicos con la retroalimentación correspondiente.</t>
  </si>
  <si>
    <t>Víctor Murillo - Profesional</t>
  </si>
  <si>
    <t xml:space="preserve">GESTION ADMINISTRATIVA </t>
  </si>
  <si>
    <t xml:space="preserve">1. No disponer  de los suficientes recursos economicos, humanos, tecnicos, tecnologícos y fisicos  para la prestación de los servicios administrativos a las distintas dependencias que componen la entidad.  </t>
  </si>
  <si>
    <t xml:space="preserve">
1. Alianzas interinstitucionales para capacitar al recurso  humano  en temas presupuestales, contables, administrativos, contractuales, de planeación, transparencia, código disciplinario que conlleva a fortalecer al talento humano en el ejercicio de sus funciones. . </t>
  </si>
  <si>
    <t xml:space="preserve">1. Planeación presupuestal .  
2. Talento humano capacitado y con experiencia. 
3. Equipos tecnológicos.
Mobiliario propio .
4. Control de los bienes recibidos por la entidad a cualquier tiítulo. 
5. Aplicación de la normativa vigente  aplicable a cada uno de los procedimientos  de los procesos de la Direcciónn de Gstión Corporativa.   
6. Conocimiento  y experiencia   de los servidores  publicos en el manejo de recursos públicos y administración de servicios administrativos.
6.  Disposición de herramientas informáticas para el manejos de los bienes de la entidad  y  de los serviicios administrativos                    </t>
  </si>
  <si>
    <t xml:space="preserve">1. Decisiones administrativas  del orden naional o distrital que afecten el  presupuesto para el PAA  programado (reducción), o la planeación para los procesos de contratación. 
2..Declaratoria desierta  de los procesos de contratación  para la adquisición de bienes y servicios  que adelante el proceso Gestión Admiinistativa.
3.  Eventos de la naturaleza  o de salud pública fuera del control de  la entidad  o del contratista que impiden continuar con la ejecución del contrato temporal o definitivamente. </t>
  </si>
  <si>
    <t>Constituir la caja menor y ejecutar los recursos de conformidad con lo dispuesto en las normas legales vigentes  en la materia</t>
  </si>
  <si>
    <t xml:space="preserve">Talento humano </t>
  </si>
  <si>
    <t>Abuso de confianza del funcionario a quien se le confían y entregan los recursos económicos para su administración.</t>
  </si>
  <si>
    <t>Posibilidad de tomar los recursos  económicos de la Caja Caja Menor  por parte  del  responsable operativo  de la misma, desviando los recursos públicos para beneficio propio  o de terceros</t>
  </si>
  <si>
    <t>No disponer de los recursos económicos  para atender las necesidades de adquisición de bienes y servicios de la entidad.     Investigaciones disciplinarias.</t>
  </si>
  <si>
    <t>Improbable</t>
  </si>
  <si>
    <t>El profesional  asignado del proceso Gestión financiera, de manera mensual, realiza un arqueo a la caja menor  mediante del  cotejo de la información física frente a la información  registrada en bancos y en  libros.   De encontrar alguna observación lo evidencian en el formato de arqueo de la Caja Menor. 
Se deja como evidencia el arqueo de la caja menor firmado por las partes intervinientes.</t>
  </si>
  <si>
    <t xml:space="preserve">ADRIANA PATRICIA GUZMÁN </t>
  </si>
  <si>
    <t>Adriana Patricia Guzman Contreras / Profesional Especializado</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</si>
  <si>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</si>
  <si>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</si>
  <si>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dias, sin embargo el usuario puede cambiar su clave cuando lo desee pertinente. En caso de presentar alguna situación que genere alerta se oficia a soporte_bogdata@shd.gov.co, para el bloqueo o retiro del usuario del sistema. Como evidencia se deja la trazabilidad de las comunicaciones tanto por correo electrónico como radicadas por el sistema SIGA.
</t>
  </si>
  <si>
    <t>Jesús María Montoya</t>
  </si>
  <si>
    <t>Evidencia de sensibilización</t>
  </si>
  <si>
    <t>Matriz de seguimiento</t>
  </si>
  <si>
    <t>Hoover Hernan Valencia</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</si>
  <si>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pondra en conocimento de la Dirección Distrital de Asuntos Disciplinarios para la de su competencia</t>
  </si>
  <si>
    <t>Responsable: Técnico Operativo 
Periodicidad: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Evidencia: Memorando designación gestores Bogotá te Escucha, Listado Gestores de Bogotá te Escucha,  correos electrónicos gestión de usuarios Bogotá te Escucha.</t>
  </si>
  <si>
    <t xml:space="preserve">Seguimiento efectuado </t>
  </si>
  <si>
    <t>Socialización</t>
  </si>
  <si>
    <t>Jornada de sensibilización</t>
  </si>
  <si>
    <t xml:space="preserve">Soportes de divulgación </t>
  </si>
  <si>
    <t>Soportes de socialización</t>
  </si>
  <si>
    <t>Memorando generado</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</si>
  <si>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</si>
  <si>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</si>
  <si>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</si>
  <si>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</si>
  <si>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</si>
  <si>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</si>
  <si>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</si>
  <si>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</si>
  <si>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</si>
  <si>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</si>
  <si>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</si>
  <si>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memorandos socializados/Número de memorandos programados)*100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</si>
  <si>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</si>
  <si>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</si>
  <si>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</si>
  <si>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</si>
  <si>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</si>
  <si>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</si>
  <si>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</si>
  <si>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</si>
  <si>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</si>
  <si>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</si>
  <si>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</si>
  <si>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</si>
  <si>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</si>
  <si>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</si>
  <si>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</si>
  <si>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</si>
  <si>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</si>
  <si>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memorando electrónico que incluya recomendaciones y/o indicaciones para el desarrollo del espacio principal de rendición de cuentas.
Ejecutar entre: julio y agosto</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</si>
  <si>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</si>
  <si>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</si>
  <si>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</si>
  <si>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</si>
  <si>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</si>
  <si>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Pedro Alfonso Mejia Sierra.</t>
  </si>
  <si>
    <t>Soportes de charla realizada</t>
  </si>
  <si>
    <t>GESTIÓN JURIDICA</t>
  </si>
  <si>
    <t>- Falta de compromiso por parte de algunos servidores o colaboradores generando insatisfacción en los equipos de trabajo.</t>
  </si>
  <si>
    <t>- Continuidad del fortalecimiento de la unidad normativa y conceptual y prevención de daño antijurídico de las entidades del distrito mediante la continuidad en la generación y publicación de estudios especializados.</t>
  </si>
  <si>
    <t>- Las políticas y lineamientos jurídicos entregados por la entidad han sido bien recibidos y generan confianza en las partes interesadas.</t>
  </si>
  <si>
    <t>- Permanente actualización de la normatividad del orden nacional con repercusión directa sobre las diferentes entidades del Distrito Capital, espacialmente los programas y proyectos de la entidad.</t>
  </si>
  <si>
    <t>Afectación reputacional: en cuanto a que la Secretaría Jurídica Distrital perdería credibilidad ante las entidades distritales</t>
  </si>
  <si>
    <t>GESTION TIC</t>
  </si>
  <si>
    <t>Falta de presupuesto que permita a la OTIC adquirir mejores herramientas tecnológicas para fortalecer la gestión de la capacidad y el desempeño de la infraestructura tecnológica</t>
  </si>
  <si>
    <t>La SECRETARÍA JURÍDICA DISTRITAL como entidad pública, implementa de manera sistemática y coordinada, la Estrategia de Gobierno Digital y Seguridad Digital de MinTIC.</t>
  </si>
  <si>
    <t>Personal altamente calificado, rigurosidad técnica y con habilidades de liderazgo.</t>
  </si>
  <si>
    <t xml:space="preserve">Mantenerse actualizado con herramientas tecnológicas que fortalecen la gestión de la capacidad, desempeño y seguridad de la infraestructura tecnológica de la Secretaría Jurídica Distrital. </t>
  </si>
  <si>
    <t>Administrar las herramientas, las bases de datos, la plataforma tecnológica de información y comunicaciones de la Secretaría Jurídica Distrital.</t>
  </si>
  <si>
    <t>Ausencia de mecanismos de seguridad que facilite el acceso no autorizado y/o indebido a los sistemas de información para el uso no apropiado de la información contenida en los sistemas en favorecimiento propio o de un tercero</t>
  </si>
  <si>
    <t>No inactivación de usuarios y claves luego del retiro de funcionarios o en periodo de vaciones. Uso no autorizado de accesos no asignados o suplantación de identidad</t>
  </si>
  <si>
    <t>Afectación reputacional: La ausencia de mecanismos de seguridad que facilite el acceso no autorizado podría generar pérdida de información de la entidad lo cual afecta la imagen y reputación del proceso de Gestión TIC</t>
  </si>
  <si>
    <t>Daniel Suescún
Leonardo Santos</t>
  </si>
  <si>
    <t>El grupo de infraestructura y sistemas misionales de la OTIC, de manera trimestral, verifican las políticas de control de acceso a redes y servicios de red, a si mismo el acceso de los usuarios a los diferentes sistemas de información de la entidad, mediante el seguimiento a los perfiles asignados a los usuarios de los servicios de tecnologia y a los sistemas de información. La evidencia de la actividad está en el reporte de usuarios con sus respectivos perfiles.  En caso de encontrar alguna observación se solicita al área reponsable de los usuarios las explicaciones a las que haya lugar. Como evidencia se deja memorando de solicitud de revisión y depuración de usuarios  a las áreas misionales y de apoyo así como la matriz de evaluación de los roles y perfiles realizado por el área de infraestructura.</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</si>
  <si>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</si>
  <si>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</si>
  <si>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</si>
  <si>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Leonardo Santos Chacón</t>
  </si>
  <si>
    <t xml:space="preserve">Proyectar políticas o lineamientos que permitan la articulación jurídica distrital en materia de contratación estatal, gestión judicial, prevención de daño antijurídico y
representación judicial y extrajudicial </t>
  </si>
  <si>
    <t>No aplica</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</si>
  <si>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</si>
  <si>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</si>
  <si>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El Director/a, de la Direccion Distrital de Politica Jurídica, cada vez que se requiera,  realiza el seguimiento a los compromisos asumidos en las instancias de coordinación, a través de los Subcomités de Autocontrol,  con el fin de asignar el resposable y verificar la elaboración de lineamientos solicitados.
En caso de evidenciar retraso en la elaboración de los lineamientos, define tiempos de entrega. Como evidencia se deja las actas del Subcomité de Autocontrol.</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</si>
  <si>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</si>
  <si>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</si>
  <si>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</si>
  <si>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</si>
  <si>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 xml:space="preserve">Iam Alexander Ojeda </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</si>
  <si>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</si>
  <si>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</si>
  <si>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VERSIÓN: 01</t>
  </si>
  <si>
    <t>no aplica</t>
  </si>
  <si>
    <t>Posibilidad de accesos no autorizados y/o indebidos a los sistemas de información,  por parte de los servidores y colaboradores, con el fin de dar uso no apropiado a la información contenida en los sistemas para favorecimiento propio o de un tercero.</t>
  </si>
  <si>
    <t>ANÁLSIS PESTEL</t>
  </si>
  <si>
    <t>POLÍTICO</t>
  </si>
  <si>
    <t>ECONÓMICO</t>
  </si>
  <si>
    <t>SOCIAL</t>
  </si>
  <si>
    <t>TECNOLÓGICO</t>
  </si>
  <si>
    <t>ECOLÓGICO - AMBIENTAL</t>
  </si>
  <si>
    <r>
      <t xml:space="preserve">La Secretaría Jurídica Distrital </t>
    </r>
    <r>
      <rPr>
        <sz val="12"/>
        <color theme="1"/>
        <rFont val="Calibri"/>
        <family val="2"/>
        <scheme val="minor"/>
      </rPr>
      <t xml:space="preserve">definió su contexto estratégico desde un modelo </t>
    </r>
    <r>
      <rPr>
        <sz val="12"/>
        <color rgb="FF000000"/>
        <rFont val="Calibri"/>
        <family val="2"/>
        <scheme val="minor"/>
      </rPr>
      <t>que permite identificar los retos institucionales y administrativos tanto externos como internos. En el análisis externo, la Secretaría utilizó la herramienta PESTEL, la cual es apta para identificar las fuerzas macro (externas) que afectan a una organización.</t>
    </r>
  </si>
  <si>
    <r>
      <t xml:space="preserve">·       </t>
    </r>
    <r>
      <rPr>
        <sz val="12"/>
        <color rgb="FF000000"/>
        <rFont val="Calibri"/>
        <family val="2"/>
        <scheme val="minor"/>
      </rPr>
      <t>Cambios de gobierno entre nación y los territorios o municipios que conlleven a modificaciones estructurales de planes de desarrollo, generando en ocasiones escenarios que riñen entre sus fines o propósitos.</t>
    </r>
  </si>
  <si>
    <r>
      <t xml:space="preserve">·       </t>
    </r>
    <r>
      <rPr>
        <sz val="12"/>
        <color rgb="FF000000"/>
        <rFont val="Calibri"/>
        <family val="2"/>
        <scheme val="minor"/>
      </rPr>
      <t>Se puede ver afectada la gestión pública cuando hay diferencias entre los partidos políticos que administran la nación y el Distrito Capital.</t>
    </r>
  </si>
  <si>
    <r>
      <t xml:space="preserve">·       </t>
    </r>
    <r>
      <rPr>
        <sz val="12"/>
        <color rgb="FF000000"/>
        <rFont val="Calibri"/>
        <family val="2"/>
        <scheme val="minor"/>
      </rPr>
      <t>Composición del Concejo del Distrito Capital con mayoría de la oposición puede afectar la ejecución del plan de gobierno del mandatario electo.</t>
    </r>
  </si>
  <si>
    <t>·       Desde la perspectiva económica, la Secretaría Jurídica Distrital se ve afectada principalmente por la asignación de partidas presupuestales que provienen de los recursos propios del Distrito Capital.</t>
  </si>
  <si>
    <t>·       Redistribución del presupuesto en los escenarios de aprobación de los recursos para la entidad que se generan ante el Concejo de Bogotá.</t>
  </si>
  <si>
    <t>·       Bajo nivel de recaudo en los impuestos distritales, que deriven en una asignación de cuota presupuestal inferior a lo presupuestado para la Entidad.</t>
  </si>
  <si>
    <r>
      <t xml:space="preserve">·       </t>
    </r>
    <r>
      <rPr>
        <sz val="12"/>
        <color rgb="FF000000"/>
        <rFont val="Calibri"/>
        <family val="2"/>
        <scheme val="minor"/>
      </rPr>
      <t>La Secretaría Jurídica Distrital ha logrado caracterizar a sus usuarios y grupos de valor con el fin de conocer y satisfacer sus necesidades, lo cual ha permitido una interacción directa con los mismos.</t>
    </r>
  </si>
  <si>
    <r>
      <t xml:space="preserve">·       </t>
    </r>
    <r>
      <rPr>
        <sz val="12"/>
        <color rgb="FF000000"/>
        <rFont val="Calibri"/>
        <family val="2"/>
        <scheme val="minor"/>
      </rPr>
      <t>Socialmente, los actos administrativos suscritos por el mandatario distrital impactan positivamente ajustándose a la legalidad y a al servicio del bien común. Así mismo, pueden afectar negativamente a los grupos poblacionales de la ciudad generando protestas sociales en algunos casos.</t>
    </r>
  </si>
  <si>
    <r>
      <t xml:space="preserve">·       Con ocasión de la pandemia generada por el COVID-19, la Entidad se ha obligado a implementar medidas restrictivas que se traducen en un fuerte impacto sobre la actividad de operación, tanto de la Entidad como de la ciudad. Es así, que en el marco del enfoque misional se han generado los bienes y servicios, adaptándonos a mecanismos virtuales y tecnológicos para darle cumplimiento al que hacer institucional. </t>
    </r>
    <r>
      <rPr>
        <u/>
        <sz val="12"/>
        <color rgb="FF008080"/>
        <rFont val="Calibri"/>
        <family val="2"/>
        <scheme val="minor"/>
      </rPr>
      <t>Dichas implementaciones aún son utilizadas en la entidad debido a sus buenos resultados.</t>
    </r>
  </si>
  <si>
    <t>·       La expansión de las herramientas tecnológicas de la información y comunicación, han impuesto cambios en la conducta de los servidores y colaboradores de la Entidad, lo que ha implicado el desarrollo de nuevos paradigmas organizacionales. Esto apunta a la transformación de las formas convencionales de gestión y les abren paso a nuevos mecanismos de interacción con los usuarios y partes interesadas.</t>
  </si>
  <si>
    <t>·       Cambio climático: Debido a que cada día hay más preocupación por parte de las instancias gubernamentales de reducir los impactos ambientales, la Administración ha generado actos regulatorios para beneficio de la ciudad. Estos mismos son adoptados por la Secretaría Jurídica Distrital.</t>
  </si>
  <si>
    <t>·       La ciudad está en constante cambio en materia normativa, lo cual requiere de actos regulatorios que logren armonía social, económica y satisfacción de la ciudadanía.</t>
  </si>
  <si>
    <t>·       La administración distrital debe adaptarse a todos los cambios jurídicos emitidos por el nivel nacional que tienen impacto en Bogotá D.C.</t>
  </si>
  <si>
    <t>ANÁLSIS DOFA</t>
  </si>
  <si>
    <t>INTERNO</t>
  </si>
  <si>
    <t>DEBILIDADES</t>
  </si>
  <si>
    <t>FORTALEZAS</t>
  </si>
  <si>
    <t>Talento Humano:</t>
  </si>
  <si>
    <t>- Rotación permanente del recurso humano que podría generar en la entidad fuga de conocimiento.</t>
  </si>
  <si>
    <t xml:space="preserve">- La planta de personal es insuficiente para las acciones administrativas y misionales que requiere desarrollar la Entidad </t>
  </si>
  <si>
    <t>- El conocimiento adquirido por parte del recurso humano en las diferentes capacitaciones no siempre es socializado al interior de los equipos de trabajo.</t>
  </si>
  <si>
    <t xml:space="preserve">Clima organizacional: </t>
  </si>
  <si>
    <t xml:space="preserve">Recursos tecnológicos: </t>
  </si>
  <si>
    <t>- Falta de conocimiento y apropiación de los funcionarios en el uso del aplicativo SMART y demás plataformas tecnológicas de la Entidad.</t>
  </si>
  <si>
    <t>- Desactualización de la plataforma tecnológica y ausencia de equipos físicos en algunos procesos de la Entidad lo cual dificulta el flujo de operación eficiente</t>
  </si>
  <si>
    <t>Direccionamiento:</t>
  </si>
  <si>
    <t>- El modelo de gestión Jurídica implementado orienta a las entidades del distrito hacia una operación más preventiva y eficiente gracias a su enfoque sistémico.  </t>
  </si>
  <si>
    <t xml:space="preserve">- La entidad dispone de un plan Estratégico del Talento Humano que articula los diferentes programas (Seguridad y salud en el trabajo, capacitación, bienestar, incentivos) para facilitar las rutas de la felicidad, el crecimiento, el servicio, la calidad y análisis de datos </t>
  </si>
  <si>
    <t>- Los temas que se abordan en las capacitaciones son pertinentes a la misionalidad de la entidad y a las exigencias de carácter administrativo.</t>
  </si>
  <si>
    <t>- La Secretaría Jurídica Distrital viene fortaleciendo la Gestión del Conocimiento y la Innovación al interior de la entidad.</t>
  </si>
  <si>
    <t>- El talento humano estableció los valores que guían a los servidores en la gestión de la Secretaría y articulándolos con los valores de la nación.</t>
  </si>
  <si>
    <t>Recursos físicos:</t>
  </si>
  <si>
    <t xml:space="preserve">- Adecuación de espacios físicos y puestos de trabajo, encaminados al mejoramiento de las condiciones de trabajo, ergonomía e higiene postural de los servidores, sumado a la instalación de sistema contra incendios. </t>
  </si>
  <si>
    <t>Gestión de Atención al Ciudadano:</t>
  </si>
  <si>
    <t>- Como iniciativa incluyente, la Entidad cuenta con contenidos básicos en lenguaje de señas, lo anterior, articulando las iniciativas definidas en la Política Pública de Discapacidad.</t>
  </si>
  <si>
    <t>- Actualización de la página web de la entidad cumpliendo los lineamientos establecidos por el MINTIC en el marco de la Ley de Transparencia y Acceso a la Información Pública.</t>
  </si>
  <si>
    <t>Recursos tecnológicos:</t>
  </si>
  <si>
    <t>- Actualmente se encuentra el sistema integrado de información LEGALBOG, que tiene como propósito unificar y optimizar la operación de los procesos misionales y sus flujos de información. Así mismo, ha permitido la partición de la ciudadanía en la elaboración de actos administrativos.</t>
  </si>
  <si>
    <t>- Disposición de un Data Center para uso exclusivo de la entidad, así como Equipos de cómputo dispuestos para facilitar el desarrollo de actividades de los funcionarios, así como el cumplimiento a las directrices impartidas por el MINTIC. Soporte técnico remoto para apoyar a los funcionarios y contratistas que se encuentran trabajando desde sus casas.</t>
  </si>
  <si>
    <t>Recursos Financieros:</t>
  </si>
  <si>
    <t>- La asignación de recursos a la entidad ha sido adecuada a los requerimientos del presupuesto de funcionamiento y los proyectos de inversión que se encuentran aprobados a la fecha.</t>
  </si>
  <si>
    <t>Operación de Procesos:</t>
  </si>
  <si>
    <t>- Implementación de compras públicas sostenibles en todas las etapas del proceso de gestión Contractual, contribuyendo a la reducción de los costos ambientales en la contratación pública en coherencia con los objetivos de desarrollo sostenible.</t>
  </si>
  <si>
    <t>EXTERNO</t>
  </si>
  <si>
    <t>OPORTUNIDADES</t>
  </si>
  <si>
    <t>AMENAZAS</t>
  </si>
  <si>
    <r>
      <t>Partes Interesadas</t>
    </r>
    <r>
      <rPr>
        <sz val="10"/>
        <color rgb="FF000000"/>
        <rFont val="Verdana"/>
        <family val="2"/>
      </rPr>
      <t xml:space="preserve">: </t>
    </r>
  </si>
  <si>
    <t>Abordar nuevos actores:</t>
  </si>
  <si>
    <t>- El enfoque jurídico que tiene la Entidad, debe ser compartido con la academia, quienes como partes interesadas requieren insumos para la investigación y fortalecimiento de la actividad jurídica en el ámbito de ciudad, así como el acceso a herramientas tecnológicas de información de interés, a saber, la compilación Normativa del Régimen Legal de Bogotá, los procesos judiciales en el Distrito Capital y el comportamiento de las Entidades Sin Ánimo de Lucro.</t>
  </si>
  <si>
    <t>Político:</t>
  </si>
  <si>
    <t>- Tensiones políticas generadas por la configuración de los partidos que hacen parte de la bancada de gobierno en el Concejo de Bogotá.</t>
  </si>
  <si>
    <t>Ambiental:</t>
  </si>
  <si>
    <t>- Sanciones administrativas por incumplimiento de la normatividad ambiental tanto del orden nacional como distrital aplicables a la entidad e incumplimiento de los requerimientos de los entes de control</t>
  </si>
  <si>
    <t xml:space="preserve">Social </t>
  </si>
  <si>
    <t>- Ubicación de la Entidad en zona de alto impacto por presencia de constantes marchas, manifestaciones sociales y otros eventos que generan aglomeración de personas y/o desestabilización del orden público</t>
  </si>
  <si>
    <t xml:space="preserve">Legal </t>
  </si>
  <si>
    <r>
      <t xml:space="preserve">Los 17 procesos de la entidad operan de manera estandarizada a través de   procedimientos, controles, manuales y guías debidamente documentados facilitando que su funcionamiento se realiza bajo condiciones controladas, en donde también se incluyó ejercicio de caracterización de grupos de interés. La Entidad </t>
    </r>
    <r>
      <rPr>
        <u/>
        <sz val="10"/>
        <rFont val="Verdana"/>
        <family val="2"/>
      </rPr>
      <t xml:space="preserve">mantiene </t>
    </r>
    <r>
      <rPr>
        <sz val="10"/>
        <rFont val="Verdana"/>
        <family val="2"/>
      </rPr>
      <t>su certificado de calidad en la norma ISO 9001:2015.</t>
    </r>
  </si>
  <si>
    <r>
      <t>- Robustez en el ejercicio de caracterización de usuarios y grupos de interés permitiendo conocer necesidades y expectativas de las partes interesadas</t>
    </r>
    <r>
      <rPr>
        <u/>
        <sz val="10"/>
        <rFont val="Verdana"/>
        <family val="2"/>
      </rPr>
      <t xml:space="preserve"> así como su enfoque</t>
    </r>
    <r>
      <rPr>
        <sz val="10"/>
        <rFont val="Verdana"/>
        <family val="2"/>
      </rPr>
      <t>.</t>
    </r>
  </si>
  <si>
    <r>
      <t>- El trabajo en casa ha sido efectivo y se ha logrado el cumplimiento de metas y objetivos de la entidad ya que el talento humano se ha adaptado a los nuevos cambios, también se ha implementado el teletrabajo con excelentes resultados y la entidad espera ampliar dicha modalidad para beneficio de los servidores.</t>
    </r>
    <r>
      <rPr>
        <strike/>
        <sz val="10"/>
        <rFont val="Verdana"/>
        <family val="2"/>
      </rPr>
      <t>.</t>
    </r>
  </si>
  <si>
    <t>·       Año de elecciones en el Distrito para elegir Alcalde y Concejales, lo cual implica cierre del Plan Distrital de Desarrollo actual e inicio de la construcción del próximo plan como hoja de ruta del gobierno electo.</t>
  </si>
  <si>
    <t>·       Políticas de austeridad en el gasto que disminuyen los recursos para los diferentes proyectos de inversión.</t>
  </si>
  <si>
    <r>
      <t>·       Salud pública: Debido a las enseñanzas que dejó la pandemia del COVID-19, la entidad ha implementado protocolos de bioseguridad con el fin de disminuir la propagación de</t>
    </r>
    <r>
      <rPr>
        <strike/>
        <sz val="12"/>
        <rFont val="Calibri"/>
        <family val="2"/>
        <scheme val="minor"/>
      </rPr>
      <t>l</t>
    </r>
    <r>
      <rPr>
        <sz val="12"/>
        <rFont val="Calibri"/>
        <family val="2"/>
        <scheme val="minor"/>
      </rPr>
      <t xml:space="preserve"> virus y enfermedades entre los servidores, colaboradores y grupos de interés.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</si>
</sst>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1"/>
      <name val="Calibri"/>
      <family val="2"/>
      <scheme val="minor"/>
    </font>
    <font>
      <sz val="11"/>
      <name val="Calibri"/>
      <family val="2"/>
      <scheme val="minor"/>
    </font>
    <font>
      <b/>
      <sz val="14"/>
      <color rgb="FF000000"/>
      <name val="Tahoma"/>
      <family val="2"/>
    </font>
    <font>
      <sz val="9"/>
      <color rgb="FF000000"/>
      <name val="Tahoma"/>
      <family val="2"/>
    </font>
    <font>
      <sz val="14"/>
      <color rgb="FF000000"/>
      <name val="Tahoma"/>
      <family val="2"/>
    </font>
    <font>
      <b/>
      <sz val="14"/>
      <color indexed="81"/>
      <name val="Tahoma"/>
      <family val="2"/>
    </font>
    <font>
      <b/>
      <sz val="11"/>
      <color theme="0" tint="-0.499984740745262"/>
      <name val="Calibri"/>
      <family val="2"/>
      <scheme val="minor"/>
    </font>
    <font>
      <b/>
      <sz val="12"/>
      <color indexed="81"/>
      <name val="Tahoma"/>
      <family val="2"/>
    </font>
    <font>
      <sz val="11"/>
      <color rgb="FF333333"/>
      <name val="Calibri"/>
      <family val="2"/>
      <scheme val="minor"/>
    </font>
    <font>
      <sz val="10"/>
      <color rgb="FF000000"/>
      <name val="Verdana"/>
      <family val="2"/>
    </font>
    <font>
      <b/>
      <sz val="10"/>
      <color rgb="FF000000"/>
      <name val="Verdana"/>
      <family val="2"/>
    </font>
    <font>
      <sz val="12"/>
      <color rgb="FF000000"/>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u/>
      <sz val="12"/>
      <color rgb="FF008080"/>
      <name val="Calibri"/>
      <family val="2"/>
      <scheme val="minor"/>
    </font>
    <font>
      <b/>
      <strike/>
      <sz val="10"/>
      <color rgb="FFFF0000"/>
      <name val="Verdana"/>
      <family val="2"/>
    </font>
    <font>
      <b/>
      <sz val="12"/>
      <color theme="1"/>
      <name val="Verdana"/>
      <family val="2"/>
    </font>
    <font>
      <sz val="10"/>
      <name val="Verdana"/>
      <family val="2"/>
    </font>
    <font>
      <u/>
      <sz val="10"/>
      <name val="Verdana"/>
      <family val="2"/>
    </font>
    <font>
      <strike/>
      <sz val="10"/>
      <name val="Verdana"/>
      <family val="2"/>
    </font>
    <font>
      <sz val="12"/>
      <name val="Calibri"/>
      <family val="2"/>
      <scheme val="minor"/>
    </font>
    <font>
      <strike/>
      <sz val="12"/>
      <name val="Calibri"/>
      <family val="2"/>
      <scheme val="minor"/>
    </font>
  </fonts>
  <fills count="1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bgColor theme="9" tint="0.79998168889431442"/>
      </patternFill>
    </fill>
    <fill>
      <patternFill patternType="solid">
        <fgColor rgb="FFFFFF00"/>
        <bgColor indexed="64"/>
      </patternFill>
    </fill>
    <fill>
      <patternFill patternType="solid">
        <fgColor rgb="FFFFC000"/>
        <bgColor indexed="64"/>
      </patternFill>
    </fill>
    <fill>
      <patternFill patternType="solid">
        <fgColor theme="8" tint="-0.499984740745262"/>
        <bgColor indexed="64"/>
      </patternFill>
    </fill>
    <fill>
      <patternFill patternType="solid">
        <fgColor theme="4" tint="-0.249977111117893"/>
        <bgColor indexed="64"/>
      </patternFill>
    </fill>
    <fill>
      <patternFill patternType="solid">
        <fgColor theme="7" tint="0.39997558519241921"/>
        <bgColor indexed="64"/>
      </patternFill>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4">
    <xf numFmtId="0" fontId="0" fillId="0" borderId="0" xfId="0"/>
    <xf numFmtId="0" fontId="8" fillId="0" borderId="0" xfId="0" applyFont="1" applyAlignment="1">
      <alignment horizontal="center" vertical="center" wrapText="1"/>
    </xf>
    <xf numFmtId="0" fontId="7" fillId="0" borderId="2" xfId="0" applyFont="1" applyBorder="1" applyAlignment="1">
      <alignment horizontal="center" vertical="center" wrapText="1"/>
    </xf>
    <xf numFmtId="0" fontId="8" fillId="3" borderId="0" xfId="0" applyFont="1" applyFill="1" applyAlignment="1">
      <alignment vertical="center" wrapText="1"/>
    </xf>
    <xf numFmtId="0" fontId="8" fillId="0" borderId="2" xfId="0" applyFont="1" applyBorder="1" applyAlignment="1">
      <alignment vertical="center" wrapText="1" readingOrder="1"/>
    </xf>
    <xf numFmtId="0" fontId="8" fillId="0" borderId="0" xfId="0" applyFont="1" applyAlignment="1">
      <alignment horizontal="center" wrapText="1"/>
    </xf>
    <xf numFmtId="0" fontId="7" fillId="0" borderId="0" xfId="0" applyFont="1" applyAlignment="1">
      <alignment horizontal="center" wrapText="1"/>
    </xf>
    <xf numFmtId="0" fontId="8" fillId="3" borderId="0" xfId="0" applyFont="1" applyFill="1" applyAlignment="1">
      <alignment wrapText="1"/>
    </xf>
    <xf numFmtId="14" fontId="8" fillId="0" borderId="2" xfId="0" applyNumberFormat="1" applyFont="1" applyBorder="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5" borderId="0" xfId="0" applyFont="1" applyFill="1" applyAlignment="1">
      <alignment wrapText="1"/>
    </xf>
    <xf numFmtId="0" fontId="8" fillId="6" borderId="0" xfId="0" applyFont="1" applyFill="1" applyAlignment="1">
      <alignment wrapText="1"/>
    </xf>
    <xf numFmtId="0" fontId="8" fillId="5" borderId="0" xfId="0" applyFont="1" applyFill="1" applyAlignment="1">
      <alignment vertical="center" wrapText="1"/>
    </xf>
    <xf numFmtId="0" fontId="8" fillId="5" borderId="0" xfId="0" applyFont="1" applyFill="1" applyAlignment="1">
      <alignment horizontal="center" wrapText="1"/>
    </xf>
    <xf numFmtId="0" fontId="8" fillId="4" borderId="0" xfId="0" applyFont="1" applyFill="1" applyAlignment="1">
      <alignment vertical="center"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2" borderId="2" xfId="0" applyFont="1" applyFill="1" applyBorder="1" applyAlignment="1">
      <alignment horizontal="center" vertical="center" textRotation="90" wrapText="1"/>
    </xf>
    <xf numFmtId="9" fontId="8"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8" fillId="3" borderId="0" xfId="0" applyFont="1" applyFill="1" applyAlignment="1">
      <alignment horizontal="left" vertical="center" wrapText="1"/>
    </xf>
    <xf numFmtId="0" fontId="13" fillId="3" borderId="2" xfId="0" applyFont="1" applyFill="1" applyBorder="1" applyAlignment="1">
      <alignment horizontal="center" vertical="center" wrapText="1"/>
    </xf>
    <xf numFmtId="0" fontId="8" fillId="3" borderId="2" xfId="0" applyFont="1" applyFill="1" applyBorder="1" applyAlignment="1">
      <alignment vertical="center" wrapText="1"/>
    </xf>
    <xf numFmtId="0" fontId="8" fillId="3" borderId="2" xfId="0" applyFont="1" applyFill="1" applyBorder="1" applyAlignment="1">
      <alignment horizontal="center" vertical="center" textRotation="90"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14" fontId="8" fillId="3" borderId="2" xfId="0" applyNumberFormat="1" applyFont="1" applyFill="1" applyBorder="1" applyAlignment="1">
      <alignment horizontal="center" vertical="center" wrapText="1"/>
    </xf>
    <xf numFmtId="0" fontId="1" fillId="8"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wrapText="1"/>
    </xf>
    <xf numFmtId="0" fontId="1" fillId="2" borderId="2"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8" fillId="3" borderId="2" xfId="0" applyFont="1" applyFill="1" applyBorder="1" applyAlignment="1">
      <alignment wrapText="1"/>
    </xf>
    <xf numFmtId="0" fontId="7" fillId="3"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wrapText="1"/>
    </xf>
    <xf numFmtId="14" fontId="8" fillId="3" borderId="2" xfId="0" applyNumberFormat="1" applyFont="1" applyFill="1" applyBorder="1" applyAlignment="1">
      <alignment horizontal="left" vertical="center" wrapText="1"/>
    </xf>
    <xf numFmtId="0" fontId="2" fillId="0" borderId="2" xfId="0" applyFont="1" applyBorder="1" applyAlignment="1">
      <alignment horizontal="center" vertical="center" wrapText="1"/>
    </xf>
    <xf numFmtId="0" fontId="0" fillId="0" borderId="2" xfId="0" applyFont="1" applyBorder="1" applyAlignment="1">
      <alignment horizontal="left" vertical="center"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7" fillId="0" borderId="0" xfId="0" applyFont="1" applyAlignment="1">
      <alignment wrapText="1"/>
    </xf>
    <xf numFmtId="0" fontId="7" fillId="0" borderId="2" xfId="0" applyFont="1" applyBorder="1" applyAlignment="1">
      <alignment vertical="center" wrapText="1"/>
    </xf>
    <xf numFmtId="0" fontId="7" fillId="3" borderId="0" xfId="0" applyFont="1" applyFill="1" applyAlignment="1">
      <alignment wrapText="1"/>
    </xf>
    <xf numFmtId="0" fontId="7" fillId="0" borderId="1" xfId="0" applyFont="1" applyBorder="1" applyAlignment="1">
      <alignment vertical="center" wrapText="1"/>
    </xf>
    <xf numFmtId="0" fontId="8" fillId="3" borderId="2" xfId="0" applyFont="1" applyFill="1" applyBorder="1" applyAlignment="1">
      <alignment horizontal="center" vertical="center" wrapText="1"/>
    </xf>
    <xf numFmtId="0" fontId="8" fillId="3" borderId="2" xfId="0" applyFont="1" applyFill="1" applyBorder="1" applyAlignment="1">
      <alignment vertical="center" wrapText="1"/>
    </xf>
    <xf numFmtId="14" fontId="8" fillId="3" borderId="2" xfId="0" applyNumberFormat="1"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textRotation="90" wrapText="1"/>
    </xf>
    <xf numFmtId="0" fontId="7" fillId="3" borderId="2" xfId="0" applyFont="1" applyFill="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7" fillId="0" borderId="2" xfId="0" applyFont="1" applyBorder="1" applyAlignment="1">
      <alignment vertical="center" wrapText="1"/>
    </xf>
    <xf numFmtId="0" fontId="1"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wrapText="1"/>
    </xf>
    <xf numFmtId="0" fontId="7" fillId="0" borderId="7" xfId="0" applyFont="1" applyBorder="1" applyAlignment="1">
      <alignment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1" fillId="8" borderId="2" xfId="0" applyFont="1" applyFill="1" applyBorder="1" applyAlignment="1">
      <alignment horizontal="center" vertical="center" wrapText="1"/>
    </xf>
    <xf numFmtId="0" fontId="7" fillId="0" borderId="2" xfId="0" applyFont="1" applyBorder="1" applyAlignment="1">
      <alignment wrapText="1"/>
    </xf>
    <xf numFmtId="14" fontId="7" fillId="0" borderId="9"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14" fontId="7" fillId="0" borderId="9" xfId="0" applyNumberFormat="1" applyFont="1" applyBorder="1" applyAlignment="1">
      <alignment vertical="center" wrapText="1"/>
    </xf>
    <xf numFmtId="0" fontId="7" fillId="0" borderId="6"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3" borderId="3" xfId="0" applyFont="1" applyFill="1" applyBorder="1" applyAlignment="1">
      <alignment wrapText="1"/>
    </xf>
    <xf numFmtId="0" fontId="7" fillId="3" borderId="4" xfId="0" applyFont="1" applyFill="1" applyBorder="1" applyAlignment="1">
      <alignment wrapText="1"/>
    </xf>
    <xf numFmtId="0" fontId="7" fillId="3" borderId="5" xfId="0" applyFont="1" applyFill="1" applyBorder="1" applyAlignment="1">
      <alignment wrapText="1"/>
    </xf>
    <xf numFmtId="0" fontId="1" fillId="7" borderId="2" xfId="0" applyFont="1" applyFill="1" applyBorder="1" applyAlignment="1">
      <alignment horizontal="center" vertical="center" wrapText="1"/>
    </xf>
    <xf numFmtId="0" fontId="7" fillId="3" borderId="2" xfId="0" applyFont="1" applyFill="1" applyBorder="1" applyAlignment="1">
      <alignment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20" fillId="0" borderId="0" xfId="0" applyFont="1" applyAlignment="1">
      <alignment horizontal="justify" vertical="center"/>
    </xf>
    <xf numFmtId="0" fontId="19" fillId="0" borderId="0" xfId="0" applyFont="1"/>
    <xf numFmtId="0" fontId="21" fillId="0" borderId="0" xfId="0" applyFont="1"/>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3" xfId="0" applyFont="1" applyBorder="1" applyAlignment="1">
      <alignment horizontal="center" vertical="center" wrapText="1"/>
    </xf>
    <xf numFmtId="0" fontId="19" fillId="0" borderId="0" xfId="0" applyFont="1" applyAlignment="1"/>
    <xf numFmtId="0" fontId="17" fillId="0" borderId="13" xfId="0" applyFont="1" applyBorder="1" applyAlignment="1">
      <alignment horizontal="justify" vertical="center" wrapText="1"/>
    </xf>
    <xf numFmtId="0" fontId="17" fillId="0" borderId="14" xfId="0" applyFont="1" applyBorder="1" applyAlignment="1">
      <alignment horizontal="justify" vertical="center" wrapText="1"/>
    </xf>
    <xf numFmtId="0" fontId="23" fillId="0" borderId="14" xfId="0" applyFont="1" applyBorder="1" applyAlignment="1">
      <alignment horizontal="justify" vertical="center" wrapText="1"/>
    </xf>
    <xf numFmtId="0" fontId="16" fillId="0" borderId="14" xfId="0" applyFont="1" applyBorder="1" applyAlignment="1">
      <alignment horizontal="justify" vertical="center" wrapText="1"/>
    </xf>
    <xf numFmtId="0" fontId="0" fillId="0" borderId="14" xfId="0" applyBorder="1" applyAlignment="1">
      <alignment vertical="top" wrapText="1"/>
    </xf>
    <xf numFmtId="0" fontId="0" fillId="0" borderId="15" xfId="0" applyBorder="1" applyAlignment="1">
      <alignment vertical="top" wrapText="1"/>
    </xf>
    <xf numFmtId="0" fontId="16" fillId="0" borderId="15" xfId="0" applyFont="1" applyBorder="1" applyAlignment="1">
      <alignment horizontal="justify" vertical="center" wrapText="1"/>
    </xf>
    <xf numFmtId="0" fontId="17" fillId="0" borderId="15" xfId="0" applyFont="1" applyBorder="1" applyAlignment="1">
      <alignment horizontal="justify" vertical="center" wrapText="1"/>
    </xf>
    <xf numFmtId="0" fontId="24" fillId="0" borderId="0" xfId="0" applyFont="1" applyAlignment="1">
      <alignment horizontal="justify" vertical="center"/>
    </xf>
    <xf numFmtId="0" fontId="25" fillId="0" borderId="14" xfId="0" applyFont="1" applyBorder="1" applyAlignment="1">
      <alignment horizontal="justify" vertical="center" wrapText="1"/>
    </xf>
    <xf numFmtId="0" fontId="23" fillId="0" borderId="10" xfId="0" applyFont="1" applyBorder="1" applyAlignment="1">
      <alignment horizontal="justify" vertical="center" wrapText="1"/>
    </xf>
    <xf numFmtId="0" fontId="19" fillId="0" borderId="12" xfId="0" applyFont="1" applyBorder="1"/>
    <xf numFmtId="0" fontId="19" fillId="0" borderId="2" xfId="0" applyFont="1" applyBorder="1" applyAlignment="1">
      <alignment vertical="center" wrapText="1"/>
    </xf>
    <xf numFmtId="0" fontId="28" fillId="0" borderId="2" xfId="0" applyFont="1" applyBorder="1" applyAlignment="1">
      <alignment vertical="center" wrapText="1"/>
    </xf>
    <xf numFmtId="0" fontId="18" fillId="0" borderId="2" xfId="0" applyFont="1" applyBorder="1" applyAlignment="1">
      <alignment vertical="center" wrapText="1"/>
    </xf>
    <xf numFmtId="0" fontId="20" fillId="0" borderId="18" xfId="0" applyFont="1" applyBorder="1" applyAlignment="1">
      <alignment horizontal="justify" vertical="center" wrapText="1"/>
    </xf>
    <xf numFmtId="0" fontId="19" fillId="0" borderId="19" xfId="0" applyFont="1" applyBorder="1" applyAlignment="1">
      <alignment vertical="center" wrapText="1"/>
    </xf>
    <xf numFmtId="0" fontId="19" fillId="0" borderId="20" xfId="0" applyFont="1" applyBorder="1" applyAlignment="1">
      <alignment vertical="center" wrapText="1"/>
    </xf>
    <xf numFmtId="0" fontId="20" fillId="0" borderId="21" xfId="0" applyFont="1" applyBorder="1" applyAlignment="1">
      <alignment horizontal="justify" vertical="center" wrapText="1"/>
    </xf>
    <xf numFmtId="0" fontId="19" fillId="0" borderId="22" xfId="0" applyFont="1" applyBorder="1" applyAlignment="1">
      <alignment vertical="center" wrapText="1"/>
    </xf>
    <xf numFmtId="0" fontId="28" fillId="0" borderId="22" xfId="0" applyFont="1" applyBorder="1" applyAlignment="1">
      <alignment vertical="center" wrapText="1"/>
    </xf>
    <xf numFmtId="0" fontId="18" fillId="0" borderId="22" xfId="0" applyFont="1" applyBorder="1" applyAlignment="1">
      <alignment vertical="center" wrapText="1"/>
    </xf>
    <xf numFmtId="0" fontId="20" fillId="0" borderId="23" xfId="0" applyFont="1" applyBorder="1" applyAlignment="1">
      <alignment horizontal="justify" vertical="center" wrapText="1"/>
    </xf>
    <xf numFmtId="0" fontId="18" fillId="0" borderId="24" xfId="0" applyFont="1" applyBorder="1" applyAlignment="1">
      <alignment vertical="center" wrapText="1"/>
    </xf>
    <xf numFmtId="0" fontId="18" fillId="0" borderId="25" xfId="0" applyFont="1" applyBorder="1" applyAlignment="1">
      <alignment vertical="center" wrapText="1"/>
    </xf>
    <xf numFmtId="0" fontId="21" fillId="9" borderId="16" xfId="0" applyFont="1" applyFill="1" applyBorder="1" applyAlignment="1">
      <alignment horizontal="center"/>
    </xf>
    <xf numFmtId="0" fontId="21" fillId="9" borderId="17" xfId="0" applyFont="1" applyFill="1" applyBorder="1" applyAlignment="1">
      <alignment horizontal="center"/>
    </xf>
    <xf numFmtId="0" fontId="21" fillId="9" borderId="13" xfId="0" applyFont="1" applyFill="1" applyBorder="1" applyAlignment="1">
      <alignment horizontal="center"/>
    </xf>
  </cellXfs>
  <cellStyles count="1">
    <cellStyle name="Normal" xfId="0" builtinId="0"/>
  </cellStyles>
  <dxfs count="152">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1485447</xdr:colOff>
      <xdr:row>1</xdr:row>
      <xdr:rowOff>133349</xdr:rowOff>
    </xdr:from>
    <xdr:to>
      <xdr:col>2</xdr:col>
      <xdr:colOff>2299608</xdr:colOff>
      <xdr:row>8</xdr:row>
      <xdr:rowOff>309085</xdr:rowOff>
    </xdr:to>
    <xdr:pic>
      <xdr:nvPicPr>
        <xdr:cNvPr id="2" name="Imagen 2">
          <a:extLst>
            <a:ext uri="{FF2B5EF4-FFF2-40B4-BE49-F238E27FC236}">
              <a16:creationId xmlns:a16="http://schemas.microsoft.com/office/drawing/2014/main" id="{22C395F8-3FF2-44FF-8EE9-E7ED2F2F28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5447" y="323849"/>
          <a:ext cx="5767161" cy="1509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E40E-8EAC-480B-A1F2-595D26C591F3}">
  <sheetPr>
    <pageSetUpPr fitToPage="1"/>
  </sheetPr>
  <dimension ref="A1:BB67"/>
  <sheetViews>
    <sheetView tabSelected="1" view="pageBreakPreview" topLeftCell="B1" zoomScale="70" zoomScaleNormal="10" zoomScaleSheetLayoutView="70" zoomScalePageLayoutView="10" workbookViewId="0">
      <selection activeCell="C13" sqref="C13"/>
    </sheetView>
  </sheetViews>
  <sheetFormatPr baseColWidth="10" defaultColWidth="11.42578125" defaultRowHeight="15" x14ac:dyDescent="0.25"/>
  <cols>
    <col min="1" max="1" width="24.28515625" style="6" customWidth="1"/>
    <col min="2" max="2" width="50" style="36" customWidth="1"/>
    <col min="3" max="3" width="35.42578125" style="36" customWidth="1"/>
    <col min="4" max="4" width="36" style="36" customWidth="1"/>
    <col min="5" max="5" width="46.7109375" style="36" customWidth="1"/>
    <col min="6" max="6" width="40.5703125" style="36" customWidth="1"/>
    <col min="7" max="7" width="34.85546875" style="36" customWidth="1"/>
    <col min="8" max="8" width="20" style="36" customWidth="1"/>
    <col min="9" max="9" width="22.85546875" style="36" customWidth="1"/>
    <col min="10" max="10" width="34.85546875" style="36" customWidth="1"/>
    <col min="11" max="11" width="38.5703125" style="36" customWidth="1"/>
    <col min="12" max="12" width="8.140625" style="1" customWidth="1"/>
    <col min="13" max="13" width="7.140625" style="1" customWidth="1"/>
    <col min="14" max="14" width="11.140625" style="1" customWidth="1"/>
    <col min="15" max="15" width="3.85546875" style="1" customWidth="1"/>
    <col min="16" max="16" width="31.5703125" style="36" customWidth="1"/>
    <col min="17" max="17" width="20.7109375" style="36" customWidth="1"/>
    <col min="18" max="18" width="18.140625" style="36" customWidth="1"/>
    <col min="19" max="19" width="17.7109375" style="36" customWidth="1"/>
    <col min="20" max="20" width="15.28515625" style="36" customWidth="1"/>
    <col min="21" max="21" width="24.5703125" style="36" customWidth="1"/>
    <col min="22" max="22" width="66.5703125" style="36" customWidth="1"/>
    <col min="23" max="23" width="12.42578125" style="36" customWidth="1"/>
    <col min="24" max="24" width="25.85546875" style="36" customWidth="1"/>
    <col min="25" max="25" width="20.85546875" style="5" customWidth="1"/>
    <col min="26" max="26" width="21.5703125" style="5" customWidth="1"/>
    <col min="27" max="27" width="22" style="5" customWidth="1"/>
    <col min="28" max="28" width="35.42578125" style="5" customWidth="1"/>
    <col min="29" max="29" width="34.85546875" style="5" customWidth="1"/>
    <col min="30" max="30" width="24.5703125" style="5" customWidth="1"/>
    <col min="31" max="31" width="27.140625" style="5" customWidth="1"/>
    <col min="32" max="32" width="22.7109375" style="5" customWidth="1"/>
    <col min="33" max="33" width="33.5703125" style="36" customWidth="1"/>
    <col min="34" max="34" width="18.7109375" style="36" customWidth="1"/>
    <col min="35" max="35" width="17.28515625" style="36" customWidth="1"/>
    <col min="36" max="36" width="18.5703125" style="36" customWidth="1"/>
    <col min="37" max="37" width="19.140625" style="36" customWidth="1"/>
    <col min="38" max="38" width="19" style="36" customWidth="1"/>
    <col min="39" max="39" width="18" style="36" customWidth="1"/>
    <col min="40" max="40" width="17.5703125" style="36" customWidth="1"/>
    <col min="41" max="41" width="16.5703125" style="5" customWidth="1"/>
    <col min="42" max="42" width="21.5703125" style="36" customWidth="1"/>
    <col min="43" max="43" width="32.7109375" style="36" customWidth="1"/>
    <col min="44" max="44" width="17" style="5" customWidth="1"/>
    <col min="45" max="45" width="14.7109375" style="5" customWidth="1"/>
    <col min="46" max="46" width="20" style="36" customWidth="1"/>
    <col min="47" max="47" width="16.7109375" style="5" customWidth="1"/>
    <col min="48" max="48" width="18.140625" style="5" customWidth="1"/>
    <col min="49" max="49" width="22" style="36" customWidth="1"/>
    <col min="50" max="50" width="28" style="36" customWidth="1"/>
    <col min="51" max="51" width="75.28515625" style="36" customWidth="1"/>
    <col min="52" max="52" width="27.7109375" style="36" customWidth="1"/>
    <col min="53" max="53" width="34.28515625" style="36" customWidth="1"/>
    <col min="54" max="54" width="35.140625" style="36" customWidth="1"/>
    <col min="55" max="16384" width="11.42578125" style="36"/>
  </cols>
  <sheetData>
    <row r="1" spans="1:54" s="42" customFormat="1" x14ac:dyDescent="0.25">
      <c r="A1" s="57"/>
      <c r="B1" s="57"/>
      <c r="C1" s="57"/>
      <c r="D1" s="58"/>
      <c r="E1" s="54" t="s">
        <v>122</v>
      </c>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row>
    <row r="2" spans="1:54" s="42" customFormat="1" x14ac:dyDescent="0.25">
      <c r="A2" s="57"/>
      <c r="B2" s="57"/>
      <c r="C2" s="57"/>
      <c r="D2" s="58"/>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row>
    <row r="3" spans="1:54" s="42" customFormat="1" x14ac:dyDescent="0.25">
      <c r="A3" s="57"/>
      <c r="B3" s="57"/>
      <c r="C3" s="57"/>
      <c r="D3" s="58"/>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row>
    <row r="4" spans="1:54" s="42" customFormat="1" x14ac:dyDescent="0.25">
      <c r="A4" s="57"/>
      <c r="B4" s="57"/>
      <c r="C4" s="57"/>
      <c r="D4" s="58"/>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row>
    <row r="5" spans="1:54" s="42" customFormat="1" x14ac:dyDescent="0.25">
      <c r="A5" s="57"/>
      <c r="B5" s="57"/>
      <c r="C5" s="57"/>
      <c r="D5" s="58"/>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row>
    <row r="6" spans="1:54" s="42" customFormat="1" ht="15" customHeight="1" x14ac:dyDescent="0.25">
      <c r="A6" s="57"/>
      <c r="B6" s="57"/>
      <c r="C6" s="57"/>
      <c r="D6" s="58"/>
      <c r="E6" s="43" t="s">
        <v>123</v>
      </c>
      <c r="F6" s="43"/>
      <c r="G6" s="59" t="s">
        <v>124</v>
      </c>
      <c r="H6" s="60"/>
      <c r="I6" s="60"/>
      <c r="J6" s="61"/>
      <c r="K6" s="43"/>
      <c r="L6" s="2"/>
      <c r="M6" s="2"/>
      <c r="N6" s="56"/>
      <c r="O6" s="56"/>
      <c r="P6" s="43"/>
      <c r="Q6" s="43"/>
      <c r="R6" s="54" t="s">
        <v>125</v>
      </c>
      <c r="S6" s="54"/>
      <c r="T6" s="54"/>
      <c r="U6" s="54"/>
      <c r="V6" s="43"/>
      <c r="W6" s="43"/>
      <c r="X6" s="54"/>
      <c r="Y6" s="54"/>
      <c r="Z6" s="54"/>
      <c r="AA6" s="54"/>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row>
    <row r="7" spans="1:54" s="44" customFormat="1" x14ac:dyDescent="0.25">
      <c r="A7" s="57"/>
      <c r="B7" s="57"/>
      <c r="C7" s="57"/>
      <c r="D7" s="58"/>
      <c r="E7" s="54" t="s">
        <v>126</v>
      </c>
      <c r="F7" s="54"/>
      <c r="G7" s="54"/>
      <c r="H7" s="54"/>
      <c r="I7" s="54"/>
      <c r="J7" s="54"/>
      <c r="K7" s="54"/>
      <c r="L7" s="54"/>
      <c r="M7" s="54"/>
      <c r="N7" s="54"/>
      <c r="O7" s="54"/>
      <c r="P7" s="54"/>
      <c r="Q7" s="54"/>
      <c r="R7" s="54"/>
      <c r="S7" s="54"/>
      <c r="T7" s="54"/>
      <c r="U7" s="54"/>
      <c r="V7" s="54"/>
      <c r="W7" s="54"/>
      <c r="X7" s="54"/>
      <c r="Y7" s="54"/>
      <c r="Z7" s="54"/>
      <c r="AA7" s="54"/>
      <c r="AB7" s="75"/>
      <c r="AC7" s="75"/>
      <c r="AD7" s="75"/>
      <c r="AE7" s="75"/>
      <c r="AF7" s="75"/>
      <c r="AG7" s="75"/>
      <c r="AH7" s="75"/>
      <c r="AI7" s="75"/>
      <c r="AJ7" s="75"/>
      <c r="AK7" s="75"/>
      <c r="AL7" s="75"/>
      <c r="AM7" s="75"/>
      <c r="AN7" s="75"/>
      <c r="AO7" s="75"/>
      <c r="AP7" s="75"/>
      <c r="AQ7" s="75"/>
      <c r="AR7" s="75"/>
      <c r="AS7" s="75"/>
      <c r="AT7" s="75"/>
      <c r="AU7" s="75"/>
      <c r="AV7" s="75"/>
      <c r="AW7" s="75"/>
      <c r="AX7" s="71"/>
      <c r="AY7" s="72"/>
      <c r="AZ7" s="72"/>
      <c r="BA7" s="72"/>
      <c r="BB7" s="73"/>
    </row>
    <row r="8" spans="1:54" s="44" customFormat="1" x14ac:dyDescent="0.25">
      <c r="A8" s="57"/>
      <c r="B8" s="57"/>
      <c r="C8" s="57"/>
      <c r="D8" s="58"/>
      <c r="E8" s="54" t="s">
        <v>411</v>
      </c>
      <c r="F8" s="54"/>
      <c r="G8" s="54"/>
      <c r="H8" s="54"/>
      <c r="I8" s="54"/>
      <c r="J8" s="54"/>
      <c r="K8" s="54"/>
      <c r="L8" s="54"/>
      <c r="M8" s="54"/>
      <c r="N8" s="54"/>
      <c r="O8" s="54"/>
      <c r="P8" s="54"/>
      <c r="Q8" s="54"/>
      <c r="R8" s="54"/>
      <c r="S8" s="54"/>
      <c r="T8" s="54"/>
      <c r="U8" s="54"/>
      <c r="V8" s="54"/>
      <c r="W8" s="54"/>
      <c r="X8" s="54"/>
      <c r="Y8" s="54"/>
      <c r="Z8" s="54"/>
      <c r="AA8" s="54"/>
      <c r="AB8" s="75"/>
      <c r="AC8" s="75"/>
      <c r="AD8" s="75"/>
      <c r="AE8" s="75"/>
      <c r="AF8" s="75"/>
      <c r="AG8" s="75"/>
      <c r="AH8" s="75"/>
      <c r="AI8" s="75"/>
      <c r="AJ8" s="75"/>
      <c r="AK8" s="75"/>
      <c r="AL8" s="75"/>
      <c r="AM8" s="75"/>
      <c r="AN8" s="75"/>
      <c r="AO8" s="75"/>
      <c r="AP8" s="75"/>
      <c r="AQ8" s="75"/>
      <c r="AR8" s="75"/>
      <c r="AS8" s="75"/>
      <c r="AT8" s="75"/>
      <c r="AU8" s="75"/>
      <c r="AV8" s="75"/>
      <c r="AW8" s="75"/>
      <c r="AX8" s="71"/>
      <c r="AY8" s="72"/>
      <c r="AZ8" s="72"/>
      <c r="BA8" s="72"/>
      <c r="BB8" s="73"/>
    </row>
    <row r="9" spans="1:54" s="44" customFormat="1" ht="42.75" customHeight="1" x14ac:dyDescent="0.25">
      <c r="A9" s="57"/>
      <c r="B9" s="57"/>
      <c r="C9" s="57"/>
      <c r="D9" s="58"/>
      <c r="E9" s="45" t="s">
        <v>127</v>
      </c>
      <c r="F9" s="64">
        <v>44953</v>
      </c>
      <c r="G9" s="65"/>
      <c r="H9" s="65"/>
      <c r="I9" s="66"/>
      <c r="J9" s="45" t="s">
        <v>135</v>
      </c>
      <c r="K9" s="67" t="s">
        <v>412</v>
      </c>
      <c r="L9" s="68"/>
      <c r="M9" s="68"/>
      <c r="N9" s="68"/>
      <c r="O9" s="68"/>
      <c r="P9" s="68"/>
      <c r="Q9" s="69"/>
      <c r="R9" s="70"/>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9"/>
    </row>
    <row r="10" spans="1:54" s="16" customFormat="1" ht="35.25" customHeight="1" x14ac:dyDescent="0.25">
      <c r="A10" s="55" t="s">
        <v>137</v>
      </c>
      <c r="B10" s="55" t="s">
        <v>138</v>
      </c>
      <c r="C10" s="55" t="s">
        <v>121</v>
      </c>
      <c r="D10" s="55"/>
      <c r="E10" s="55"/>
      <c r="F10" s="55"/>
      <c r="G10" s="31"/>
      <c r="H10" s="31"/>
      <c r="I10" s="31"/>
      <c r="J10" s="31"/>
      <c r="K10" s="31"/>
      <c r="L10" s="55" t="s">
        <v>86</v>
      </c>
      <c r="M10" s="55"/>
      <c r="N10" s="55"/>
      <c r="O10" s="55"/>
      <c r="P10" s="31"/>
      <c r="Q10" s="31"/>
      <c r="R10" s="55" t="s">
        <v>0</v>
      </c>
      <c r="S10" s="55"/>
      <c r="T10" s="55"/>
      <c r="U10" s="55" t="s">
        <v>19</v>
      </c>
      <c r="V10" s="55" t="s">
        <v>20</v>
      </c>
      <c r="W10" s="55" t="s">
        <v>21</v>
      </c>
      <c r="X10" s="55" t="s">
        <v>22</v>
      </c>
      <c r="Y10" s="55" t="s">
        <v>23</v>
      </c>
      <c r="Z10" s="55" t="s">
        <v>24</v>
      </c>
      <c r="AA10" s="55" t="s">
        <v>25</v>
      </c>
      <c r="AB10" s="55" t="s">
        <v>26</v>
      </c>
      <c r="AC10" s="55" t="s">
        <v>27</v>
      </c>
      <c r="AD10" s="55" t="s">
        <v>28</v>
      </c>
      <c r="AE10" s="55" t="s">
        <v>29</v>
      </c>
      <c r="AF10" s="55" t="s">
        <v>30</v>
      </c>
      <c r="AG10" s="55" t="s">
        <v>96</v>
      </c>
      <c r="AH10" s="55" t="s">
        <v>136</v>
      </c>
      <c r="AI10" s="55"/>
      <c r="AJ10" s="55"/>
      <c r="AK10" s="55"/>
      <c r="AL10" s="55"/>
      <c r="AM10" s="55" t="s">
        <v>1</v>
      </c>
      <c r="AN10" s="55"/>
      <c r="AO10" s="55"/>
      <c r="AP10" s="55"/>
      <c r="AQ10" s="55" t="s">
        <v>2</v>
      </c>
      <c r="AR10" s="55"/>
      <c r="AS10" s="55"/>
      <c r="AT10" s="55"/>
      <c r="AU10" s="55"/>
      <c r="AV10" s="55"/>
      <c r="AW10" s="55"/>
      <c r="AX10" s="74" t="s">
        <v>128</v>
      </c>
      <c r="AY10" s="74"/>
      <c r="AZ10" s="62" t="s">
        <v>129</v>
      </c>
      <c r="BA10" s="62"/>
      <c r="BB10" s="62"/>
    </row>
    <row r="11" spans="1:54" s="16" customFormat="1" ht="26.25" customHeight="1" x14ac:dyDescent="0.25">
      <c r="A11" s="55"/>
      <c r="B11" s="55"/>
      <c r="C11" s="31"/>
      <c r="D11" s="31"/>
      <c r="E11" s="31"/>
      <c r="F11" s="31"/>
      <c r="G11" s="31"/>
      <c r="H11" s="31"/>
      <c r="I11" s="31"/>
      <c r="J11" s="31"/>
      <c r="K11" s="31"/>
      <c r="L11" s="31"/>
      <c r="M11" s="31"/>
      <c r="N11" s="31"/>
      <c r="O11" s="31"/>
      <c r="P11" s="31"/>
      <c r="Q11" s="31"/>
      <c r="R11" s="31"/>
      <c r="S11" s="31"/>
      <c r="T11" s="31"/>
      <c r="U11" s="55"/>
      <c r="V11" s="55"/>
      <c r="W11" s="55"/>
      <c r="X11" s="55"/>
      <c r="Y11" s="55"/>
      <c r="Z11" s="55"/>
      <c r="AA11" s="55"/>
      <c r="AB11" s="55"/>
      <c r="AC11" s="55"/>
      <c r="AD11" s="55"/>
      <c r="AE11" s="55"/>
      <c r="AF11" s="55"/>
      <c r="AG11" s="55"/>
      <c r="AH11" s="55"/>
      <c r="AI11" s="55"/>
      <c r="AJ11" s="55"/>
      <c r="AK11" s="55"/>
      <c r="AL11" s="55"/>
      <c r="AM11" s="55"/>
      <c r="AN11" s="55"/>
      <c r="AO11" s="55"/>
      <c r="AP11" s="55"/>
      <c r="AQ11" s="31"/>
      <c r="AR11" s="31"/>
      <c r="AS11" s="31"/>
      <c r="AT11" s="31"/>
      <c r="AU11" s="31"/>
      <c r="AV11" s="31"/>
      <c r="AW11" s="31"/>
      <c r="AX11" s="74"/>
      <c r="AY11" s="74"/>
      <c r="AZ11" s="62"/>
      <c r="BA11" s="62"/>
      <c r="BB11" s="62"/>
    </row>
    <row r="12" spans="1:54" s="17" customFormat="1" ht="44.25" customHeight="1" x14ac:dyDescent="0.25">
      <c r="A12" s="55"/>
      <c r="B12" s="55"/>
      <c r="C12" s="31" t="s">
        <v>72</v>
      </c>
      <c r="D12" s="31" t="s">
        <v>75</v>
      </c>
      <c r="E12" s="31" t="s">
        <v>73</v>
      </c>
      <c r="F12" s="31" t="s">
        <v>74</v>
      </c>
      <c r="G12" s="31" t="s">
        <v>76</v>
      </c>
      <c r="H12" s="31" t="s">
        <v>77</v>
      </c>
      <c r="I12" s="31" t="s">
        <v>85</v>
      </c>
      <c r="J12" s="31" t="s">
        <v>84</v>
      </c>
      <c r="K12" s="31" t="s">
        <v>3</v>
      </c>
      <c r="L12" s="18" t="s">
        <v>11</v>
      </c>
      <c r="M12" s="18" t="s">
        <v>12</v>
      </c>
      <c r="N12" s="18" t="s">
        <v>13</v>
      </c>
      <c r="O12" s="18" t="s">
        <v>14</v>
      </c>
      <c r="P12" s="31" t="s">
        <v>4</v>
      </c>
      <c r="Q12" s="31" t="s">
        <v>87</v>
      </c>
      <c r="R12" s="31" t="s">
        <v>5</v>
      </c>
      <c r="S12" s="31" t="s">
        <v>6</v>
      </c>
      <c r="T12" s="31" t="s">
        <v>7</v>
      </c>
      <c r="U12" s="55"/>
      <c r="V12" s="55"/>
      <c r="W12" s="55"/>
      <c r="X12" s="55"/>
      <c r="Y12" s="55"/>
      <c r="Z12" s="55"/>
      <c r="AA12" s="55"/>
      <c r="AB12" s="55"/>
      <c r="AC12" s="55"/>
      <c r="AD12" s="55"/>
      <c r="AE12" s="55"/>
      <c r="AF12" s="55"/>
      <c r="AG12" s="55"/>
      <c r="AH12" s="31" t="s">
        <v>98</v>
      </c>
      <c r="AI12" s="31" t="s">
        <v>107</v>
      </c>
      <c r="AJ12" s="31" t="s">
        <v>108</v>
      </c>
      <c r="AK12" s="31" t="s">
        <v>31</v>
      </c>
      <c r="AL12" s="31" t="s">
        <v>118</v>
      </c>
      <c r="AM12" s="31" t="s">
        <v>5</v>
      </c>
      <c r="AN12" s="31" t="s">
        <v>6</v>
      </c>
      <c r="AO12" s="31" t="s">
        <v>7</v>
      </c>
      <c r="AP12" s="31" t="s">
        <v>66</v>
      </c>
      <c r="AQ12" s="31" t="s">
        <v>10</v>
      </c>
      <c r="AR12" s="31" t="s">
        <v>16</v>
      </c>
      <c r="AS12" s="31" t="s">
        <v>15</v>
      </c>
      <c r="AT12" s="31" t="s">
        <v>17</v>
      </c>
      <c r="AU12" s="31" t="s">
        <v>8</v>
      </c>
      <c r="AV12" s="31" t="s">
        <v>9</v>
      </c>
      <c r="AW12" s="31" t="s">
        <v>18</v>
      </c>
      <c r="AX12" s="32" t="s">
        <v>130</v>
      </c>
      <c r="AY12" s="32" t="s">
        <v>131</v>
      </c>
      <c r="AZ12" s="28" t="s">
        <v>132</v>
      </c>
      <c r="BA12" s="28" t="s">
        <v>133</v>
      </c>
      <c r="BB12" s="28" t="s">
        <v>134</v>
      </c>
    </row>
    <row r="13" spans="1:54" s="3" customFormat="1" ht="211.5" customHeight="1" x14ac:dyDescent="0.25">
      <c r="A13" s="34" t="s">
        <v>143</v>
      </c>
      <c r="B13" s="23" t="s">
        <v>144</v>
      </c>
      <c r="C13" s="23" t="s">
        <v>139</v>
      </c>
      <c r="D13" s="23" t="s">
        <v>145</v>
      </c>
      <c r="E13" s="23" t="s">
        <v>146</v>
      </c>
      <c r="F13" s="23" t="s">
        <v>147</v>
      </c>
      <c r="G13" s="23" t="s">
        <v>148</v>
      </c>
      <c r="H13" s="29" t="s">
        <v>80</v>
      </c>
      <c r="I13" s="29" t="s">
        <v>140</v>
      </c>
      <c r="J13" s="23" t="s">
        <v>149</v>
      </c>
      <c r="K13" s="23" t="s">
        <v>150</v>
      </c>
      <c r="L13" s="24" t="s">
        <v>141</v>
      </c>
      <c r="M13" s="24" t="s">
        <v>141</v>
      </c>
      <c r="N13" s="24" t="s">
        <v>141</v>
      </c>
      <c r="O13" s="24" t="s">
        <v>141</v>
      </c>
      <c r="P13" s="23" t="s">
        <v>151</v>
      </c>
      <c r="Q13" s="23" t="s">
        <v>91</v>
      </c>
      <c r="R13" s="23" t="s">
        <v>34</v>
      </c>
      <c r="S13" s="23" t="s">
        <v>41</v>
      </c>
      <c r="T13" s="23" t="s">
        <v>41</v>
      </c>
      <c r="U13" s="23" t="s">
        <v>50</v>
      </c>
      <c r="V13" s="4" t="s">
        <v>152</v>
      </c>
      <c r="W13" s="23" t="s">
        <v>62</v>
      </c>
      <c r="X13" s="23" t="s">
        <v>153</v>
      </c>
      <c r="Y13" s="26">
        <v>15</v>
      </c>
      <c r="Z13" s="26">
        <v>15</v>
      </c>
      <c r="AA13" s="26">
        <v>15</v>
      </c>
      <c r="AB13" s="26">
        <v>15</v>
      </c>
      <c r="AC13" s="26">
        <v>15</v>
      </c>
      <c r="AD13" s="26">
        <v>15</v>
      </c>
      <c r="AE13" s="26">
        <v>10</v>
      </c>
      <c r="AF13" s="26">
        <f>SUM(Y13:AE13)</f>
        <v>100</v>
      </c>
      <c r="AG13" s="23" t="s">
        <v>102</v>
      </c>
      <c r="AH13" s="23" t="s">
        <v>99</v>
      </c>
      <c r="AI13" s="23" t="s">
        <v>105</v>
      </c>
      <c r="AJ13" s="23" t="s">
        <v>111</v>
      </c>
      <c r="AK13" s="23" t="s">
        <v>116</v>
      </c>
      <c r="AL13" s="23" t="s">
        <v>120</v>
      </c>
      <c r="AM13" s="23" t="s">
        <v>34</v>
      </c>
      <c r="AN13" s="23" t="s">
        <v>41</v>
      </c>
      <c r="AO13" s="26" t="s">
        <v>41</v>
      </c>
      <c r="AP13" s="23" t="s">
        <v>69</v>
      </c>
      <c r="AQ13" s="25" t="s">
        <v>357</v>
      </c>
      <c r="AR13" s="26" t="s">
        <v>331</v>
      </c>
      <c r="AS13" s="26">
        <v>3</v>
      </c>
      <c r="AT13" s="25" t="s">
        <v>358</v>
      </c>
      <c r="AU13" s="27">
        <v>44986</v>
      </c>
      <c r="AV13" s="27">
        <v>45237</v>
      </c>
      <c r="AW13" s="26" t="s">
        <v>332</v>
      </c>
      <c r="AX13" s="23" t="s">
        <v>227</v>
      </c>
      <c r="AY13" s="23" t="s">
        <v>227</v>
      </c>
      <c r="AZ13" s="23" t="s">
        <v>227</v>
      </c>
      <c r="BA13" s="23" t="s">
        <v>227</v>
      </c>
      <c r="BB13" s="23" t="s">
        <v>227</v>
      </c>
    </row>
    <row r="14" spans="1:54" s="3" customFormat="1" ht="195.75" customHeight="1" x14ac:dyDescent="0.25">
      <c r="A14" s="51" t="s">
        <v>165</v>
      </c>
      <c r="B14" s="52" t="s">
        <v>154</v>
      </c>
      <c r="C14" s="47" t="s">
        <v>155</v>
      </c>
      <c r="D14" s="47" t="s">
        <v>156</v>
      </c>
      <c r="E14" s="47" t="s">
        <v>157</v>
      </c>
      <c r="F14" s="47" t="s">
        <v>158</v>
      </c>
      <c r="G14" s="47" t="s">
        <v>159</v>
      </c>
      <c r="H14" s="47" t="s">
        <v>80</v>
      </c>
      <c r="I14" s="47" t="s">
        <v>140</v>
      </c>
      <c r="J14" s="47" t="s">
        <v>155</v>
      </c>
      <c r="K14" s="47" t="s">
        <v>160</v>
      </c>
      <c r="L14" s="50" t="s">
        <v>161</v>
      </c>
      <c r="M14" s="50" t="s">
        <v>161</v>
      </c>
      <c r="N14" s="50" t="s">
        <v>161</v>
      </c>
      <c r="O14" s="50" t="s">
        <v>161</v>
      </c>
      <c r="P14" s="47" t="s">
        <v>162</v>
      </c>
      <c r="Q14" s="47" t="s">
        <v>91</v>
      </c>
      <c r="R14" s="47" t="s">
        <v>34</v>
      </c>
      <c r="S14" s="47" t="s">
        <v>42</v>
      </c>
      <c r="T14" s="47" t="s">
        <v>46</v>
      </c>
      <c r="U14" s="47" t="s">
        <v>49</v>
      </c>
      <c r="V14" s="4" t="s">
        <v>333</v>
      </c>
      <c r="W14" s="23" t="s">
        <v>62</v>
      </c>
      <c r="X14" s="23" t="s">
        <v>163</v>
      </c>
      <c r="Y14" s="26">
        <v>15</v>
      </c>
      <c r="Z14" s="26">
        <v>15</v>
      </c>
      <c r="AA14" s="26">
        <v>15</v>
      </c>
      <c r="AB14" s="26">
        <v>15</v>
      </c>
      <c r="AC14" s="26">
        <v>15</v>
      </c>
      <c r="AD14" s="26">
        <v>15</v>
      </c>
      <c r="AE14" s="26">
        <v>10</v>
      </c>
      <c r="AF14" s="26">
        <f>SUM(Y14:AE14)</f>
        <v>100</v>
      </c>
      <c r="AG14" s="23" t="s">
        <v>102</v>
      </c>
      <c r="AH14" s="23" t="s">
        <v>99</v>
      </c>
      <c r="AI14" s="23" t="s">
        <v>105</v>
      </c>
      <c r="AJ14" s="47" t="s">
        <v>111</v>
      </c>
      <c r="AK14" s="47" t="s">
        <v>116</v>
      </c>
      <c r="AL14" s="23" t="s">
        <v>120</v>
      </c>
      <c r="AM14" s="47" t="s">
        <v>34</v>
      </c>
      <c r="AN14" s="47" t="s">
        <v>42</v>
      </c>
      <c r="AO14" s="46" t="s">
        <v>46</v>
      </c>
      <c r="AP14" s="47" t="s">
        <v>69</v>
      </c>
      <c r="AQ14" s="49" t="s">
        <v>359</v>
      </c>
      <c r="AR14" s="46" t="s">
        <v>240</v>
      </c>
      <c r="AS14" s="46">
        <v>2</v>
      </c>
      <c r="AT14" s="49" t="s">
        <v>343</v>
      </c>
      <c r="AU14" s="48">
        <v>45078</v>
      </c>
      <c r="AV14" s="48">
        <v>45264</v>
      </c>
      <c r="AW14" s="47" t="s">
        <v>164</v>
      </c>
      <c r="AX14" s="23" t="s">
        <v>227</v>
      </c>
      <c r="AY14" s="23" t="s">
        <v>227</v>
      </c>
      <c r="AZ14" s="23" t="s">
        <v>227</v>
      </c>
      <c r="BA14" s="23" t="s">
        <v>227</v>
      </c>
      <c r="BB14" s="23" t="s">
        <v>227</v>
      </c>
    </row>
    <row r="15" spans="1:54" s="3" customFormat="1" ht="144.75" customHeight="1" x14ac:dyDescent="0.25">
      <c r="A15" s="51"/>
      <c r="B15" s="52"/>
      <c r="C15" s="47"/>
      <c r="D15" s="47"/>
      <c r="E15" s="47"/>
      <c r="F15" s="47"/>
      <c r="G15" s="47"/>
      <c r="H15" s="47"/>
      <c r="I15" s="47"/>
      <c r="J15" s="47"/>
      <c r="K15" s="47"/>
      <c r="L15" s="50"/>
      <c r="M15" s="50"/>
      <c r="N15" s="50"/>
      <c r="O15" s="50"/>
      <c r="P15" s="47"/>
      <c r="Q15" s="47"/>
      <c r="R15" s="47"/>
      <c r="S15" s="47"/>
      <c r="T15" s="47"/>
      <c r="U15" s="47"/>
      <c r="V15" s="4" t="s">
        <v>334</v>
      </c>
      <c r="W15" s="23" t="s">
        <v>62</v>
      </c>
      <c r="X15" s="23" t="s">
        <v>163</v>
      </c>
      <c r="Y15" s="26">
        <v>15</v>
      </c>
      <c r="Z15" s="26">
        <v>15</v>
      </c>
      <c r="AA15" s="26">
        <v>15</v>
      </c>
      <c r="AB15" s="26">
        <v>15</v>
      </c>
      <c r="AC15" s="26">
        <v>15</v>
      </c>
      <c r="AD15" s="26">
        <v>15</v>
      </c>
      <c r="AE15" s="26">
        <v>10</v>
      </c>
      <c r="AF15" s="26">
        <f>SUM(Y15:AE15)</f>
        <v>100</v>
      </c>
      <c r="AG15" s="23" t="s">
        <v>102</v>
      </c>
      <c r="AH15" s="23" t="s">
        <v>99</v>
      </c>
      <c r="AI15" s="23" t="s">
        <v>105</v>
      </c>
      <c r="AJ15" s="47"/>
      <c r="AK15" s="47"/>
      <c r="AL15" s="23" t="s">
        <v>120</v>
      </c>
      <c r="AM15" s="47"/>
      <c r="AN15" s="47"/>
      <c r="AO15" s="46"/>
      <c r="AP15" s="47"/>
      <c r="AQ15" s="49"/>
      <c r="AR15" s="46"/>
      <c r="AS15" s="46"/>
      <c r="AT15" s="49"/>
      <c r="AU15" s="48"/>
      <c r="AV15" s="48"/>
      <c r="AW15" s="47"/>
      <c r="AX15" s="23" t="s">
        <v>227</v>
      </c>
      <c r="AY15" s="23" t="s">
        <v>227</v>
      </c>
      <c r="AZ15" s="23" t="s">
        <v>227</v>
      </c>
      <c r="BA15" s="23" t="s">
        <v>227</v>
      </c>
      <c r="BB15" s="23" t="s">
        <v>227</v>
      </c>
    </row>
    <row r="16" spans="1:54" s="3" customFormat="1" ht="148.5" customHeight="1" x14ac:dyDescent="0.25">
      <c r="A16" s="34" t="s">
        <v>166</v>
      </c>
      <c r="B16" s="23" t="s">
        <v>167</v>
      </c>
      <c r="C16" s="23" t="s">
        <v>168</v>
      </c>
      <c r="D16" s="23" t="s">
        <v>169</v>
      </c>
      <c r="E16" s="23" t="s">
        <v>170</v>
      </c>
      <c r="F16" s="23" t="s">
        <v>171</v>
      </c>
      <c r="G16" s="47" t="s">
        <v>172</v>
      </c>
      <c r="H16" s="47" t="s">
        <v>80</v>
      </c>
      <c r="I16" s="47" t="s">
        <v>140</v>
      </c>
      <c r="J16" s="47" t="s">
        <v>173</v>
      </c>
      <c r="K16" s="47" t="s">
        <v>174</v>
      </c>
      <c r="L16" s="50" t="s">
        <v>141</v>
      </c>
      <c r="M16" s="50" t="s">
        <v>141</v>
      </c>
      <c r="N16" s="50" t="s">
        <v>141</v>
      </c>
      <c r="O16" s="50" t="s">
        <v>141</v>
      </c>
      <c r="P16" s="47" t="s">
        <v>175</v>
      </c>
      <c r="Q16" s="47" t="s">
        <v>91</v>
      </c>
      <c r="R16" s="47" t="s">
        <v>35</v>
      </c>
      <c r="S16" s="47" t="s">
        <v>42</v>
      </c>
      <c r="T16" s="47" t="s">
        <v>46</v>
      </c>
      <c r="U16" s="47" t="s">
        <v>49</v>
      </c>
      <c r="V16" s="23" t="s">
        <v>176</v>
      </c>
      <c r="W16" s="47" t="s">
        <v>62</v>
      </c>
      <c r="X16" s="23" t="s">
        <v>177</v>
      </c>
      <c r="Y16" s="26">
        <v>15</v>
      </c>
      <c r="Z16" s="26">
        <v>15</v>
      </c>
      <c r="AA16" s="26">
        <v>15</v>
      </c>
      <c r="AB16" s="26">
        <v>15</v>
      </c>
      <c r="AC16" s="26">
        <v>15</v>
      </c>
      <c r="AD16" s="26">
        <v>15</v>
      </c>
      <c r="AE16" s="26">
        <v>10</v>
      </c>
      <c r="AF16" s="26">
        <f t="shared" ref="AF16:AF18" si="0">SUM(Y16:AE16)</f>
        <v>100</v>
      </c>
      <c r="AG16" s="23" t="s">
        <v>102</v>
      </c>
      <c r="AH16" s="23" t="s">
        <v>99</v>
      </c>
      <c r="AI16" s="23" t="s">
        <v>105</v>
      </c>
      <c r="AJ16" s="47" t="s">
        <v>111</v>
      </c>
      <c r="AK16" s="47" t="s">
        <v>116</v>
      </c>
      <c r="AL16" s="47" t="s">
        <v>120</v>
      </c>
      <c r="AM16" s="47" t="s">
        <v>34</v>
      </c>
      <c r="AN16" s="47" t="s">
        <v>42</v>
      </c>
      <c r="AO16" s="46" t="s">
        <v>46</v>
      </c>
      <c r="AP16" s="47" t="s">
        <v>69</v>
      </c>
      <c r="AQ16" s="25" t="s">
        <v>360</v>
      </c>
      <c r="AR16" s="26" t="s">
        <v>335</v>
      </c>
      <c r="AS16" s="26">
        <v>4</v>
      </c>
      <c r="AT16" s="25" t="s">
        <v>358</v>
      </c>
      <c r="AU16" s="27">
        <v>44986</v>
      </c>
      <c r="AV16" s="27">
        <v>45266</v>
      </c>
      <c r="AW16" s="23" t="s">
        <v>178</v>
      </c>
      <c r="AX16" s="23" t="s">
        <v>227</v>
      </c>
      <c r="AY16" s="23" t="s">
        <v>227</v>
      </c>
      <c r="AZ16" s="23" t="s">
        <v>227</v>
      </c>
      <c r="BA16" s="23" t="s">
        <v>227</v>
      </c>
      <c r="BB16" s="23" t="s">
        <v>227</v>
      </c>
    </row>
    <row r="17" spans="1:54" s="3" customFormat="1" ht="135" customHeight="1" x14ac:dyDescent="0.25">
      <c r="A17" s="34" t="s">
        <v>166</v>
      </c>
      <c r="B17" s="23" t="s">
        <v>167</v>
      </c>
      <c r="C17" s="29" t="s">
        <v>168</v>
      </c>
      <c r="D17" s="29" t="s">
        <v>169</v>
      </c>
      <c r="E17" s="29" t="s">
        <v>170</v>
      </c>
      <c r="F17" s="29" t="s">
        <v>171</v>
      </c>
      <c r="G17" s="47"/>
      <c r="H17" s="47"/>
      <c r="I17" s="47"/>
      <c r="J17" s="47"/>
      <c r="K17" s="47"/>
      <c r="L17" s="50"/>
      <c r="M17" s="50"/>
      <c r="N17" s="50"/>
      <c r="O17" s="50"/>
      <c r="P17" s="47"/>
      <c r="Q17" s="47"/>
      <c r="R17" s="47"/>
      <c r="S17" s="47"/>
      <c r="T17" s="47"/>
      <c r="U17" s="47"/>
      <c r="V17" s="29" t="s">
        <v>179</v>
      </c>
      <c r="W17" s="47"/>
      <c r="X17" s="29" t="s">
        <v>180</v>
      </c>
      <c r="Y17" s="26">
        <v>15</v>
      </c>
      <c r="Z17" s="26">
        <v>15</v>
      </c>
      <c r="AA17" s="26">
        <v>15</v>
      </c>
      <c r="AB17" s="26">
        <v>15</v>
      </c>
      <c r="AC17" s="26">
        <v>15</v>
      </c>
      <c r="AD17" s="26">
        <v>15</v>
      </c>
      <c r="AE17" s="26">
        <v>10</v>
      </c>
      <c r="AF17" s="26">
        <f t="shared" si="0"/>
        <v>100</v>
      </c>
      <c r="AG17" s="23" t="s">
        <v>102</v>
      </c>
      <c r="AH17" s="23" t="s">
        <v>99</v>
      </c>
      <c r="AI17" s="23" t="s">
        <v>105</v>
      </c>
      <c r="AJ17" s="47"/>
      <c r="AK17" s="47"/>
      <c r="AL17" s="47"/>
      <c r="AM17" s="47"/>
      <c r="AN17" s="47"/>
      <c r="AO17" s="46"/>
      <c r="AP17" s="47"/>
      <c r="AQ17" s="25" t="s">
        <v>361</v>
      </c>
      <c r="AR17" s="26" t="s">
        <v>335</v>
      </c>
      <c r="AS17" s="26">
        <v>4</v>
      </c>
      <c r="AT17" s="25" t="s">
        <v>362</v>
      </c>
      <c r="AU17" s="27">
        <v>44986</v>
      </c>
      <c r="AV17" s="27">
        <v>45266</v>
      </c>
      <c r="AW17" s="23" t="s">
        <v>178</v>
      </c>
      <c r="AX17" s="23" t="s">
        <v>227</v>
      </c>
      <c r="AY17" s="23" t="s">
        <v>227</v>
      </c>
      <c r="AZ17" s="23" t="s">
        <v>227</v>
      </c>
      <c r="BA17" s="23" t="s">
        <v>227</v>
      </c>
      <c r="BB17" s="23" t="s">
        <v>227</v>
      </c>
    </row>
    <row r="18" spans="1:54" s="3" customFormat="1" ht="96" customHeight="1" x14ac:dyDescent="0.25">
      <c r="A18" s="34" t="s">
        <v>166</v>
      </c>
      <c r="B18" s="23" t="s">
        <v>167</v>
      </c>
      <c r="C18" s="29" t="s">
        <v>181</v>
      </c>
      <c r="D18" s="29" t="s">
        <v>182</v>
      </c>
      <c r="E18" s="29" t="s">
        <v>183</v>
      </c>
      <c r="F18" s="29" t="s">
        <v>184</v>
      </c>
      <c r="G18" s="29" t="s">
        <v>185</v>
      </c>
      <c r="H18" s="23" t="s">
        <v>80</v>
      </c>
      <c r="I18" s="23" t="s">
        <v>140</v>
      </c>
      <c r="J18" s="29" t="s">
        <v>186</v>
      </c>
      <c r="K18" s="29" t="s">
        <v>187</v>
      </c>
      <c r="L18" s="24" t="s">
        <v>141</v>
      </c>
      <c r="M18" s="24" t="s">
        <v>141</v>
      </c>
      <c r="N18" s="24" t="s">
        <v>141</v>
      </c>
      <c r="O18" s="24" t="s">
        <v>141</v>
      </c>
      <c r="P18" s="29" t="s">
        <v>188</v>
      </c>
      <c r="Q18" s="23" t="s">
        <v>91</v>
      </c>
      <c r="R18" s="23" t="s">
        <v>34</v>
      </c>
      <c r="S18" s="23" t="s">
        <v>42</v>
      </c>
      <c r="T18" s="23" t="s">
        <v>46</v>
      </c>
      <c r="U18" s="23" t="s">
        <v>49</v>
      </c>
      <c r="V18" s="29" t="s">
        <v>189</v>
      </c>
      <c r="W18" s="23" t="s">
        <v>62</v>
      </c>
      <c r="X18" s="29" t="s">
        <v>190</v>
      </c>
      <c r="Y18" s="26">
        <v>15</v>
      </c>
      <c r="Z18" s="26">
        <v>15</v>
      </c>
      <c r="AA18" s="26">
        <v>15</v>
      </c>
      <c r="AB18" s="26">
        <v>15</v>
      </c>
      <c r="AC18" s="26">
        <v>15</v>
      </c>
      <c r="AD18" s="26">
        <v>15</v>
      </c>
      <c r="AE18" s="26">
        <v>10</v>
      </c>
      <c r="AF18" s="26">
        <f t="shared" si="0"/>
        <v>100</v>
      </c>
      <c r="AG18" s="23" t="s">
        <v>102</v>
      </c>
      <c r="AH18" s="23" t="s">
        <v>99</v>
      </c>
      <c r="AI18" s="23" t="s">
        <v>105</v>
      </c>
      <c r="AJ18" s="23" t="s">
        <v>111</v>
      </c>
      <c r="AK18" s="23" t="s">
        <v>116</v>
      </c>
      <c r="AL18" s="23" t="s">
        <v>120</v>
      </c>
      <c r="AM18" s="23" t="s">
        <v>34</v>
      </c>
      <c r="AN18" s="23" t="s">
        <v>42</v>
      </c>
      <c r="AO18" s="26" t="s">
        <v>46</v>
      </c>
      <c r="AP18" s="23" t="s">
        <v>69</v>
      </c>
      <c r="AQ18" s="25" t="s">
        <v>363</v>
      </c>
      <c r="AR18" s="26" t="s">
        <v>335</v>
      </c>
      <c r="AS18" s="26">
        <v>4</v>
      </c>
      <c r="AT18" s="25" t="s">
        <v>344</v>
      </c>
      <c r="AU18" s="27">
        <v>44986</v>
      </c>
      <c r="AV18" s="27">
        <v>45266</v>
      </c>
      <c r="AW18" s="23" t="s">
        <v>178</v>
      </c>
      <c r="AX18" s="23" t="s">
        <v>227</v>
      </c>
      <c r="AY18" s="23" t="s">
        <v>227</v>
      </c>
      <c r="AZ18" s="23" t="s">
        <v>227</v>
      </c>
      <c r="BA18" s="23" t="s">
        <v>227</v>
      </c>
      <c r="BB18" s="23" t="s">
        <v>227</v>
      </c>
    </row>
    <row r="19" spans="1:54" s="3" customFormat="1" ht="111" customHeight="1" x14ac:dyDescent="0.25">
      <c r="A19" s="51" t="s">
        <v>191</v>
      </c>
      <c r="B19" s="52" t="s">
        <v>192</v>
      </c>
      <c r="C19" s="52" t="s">
        <v>193</v>
      </c>
      <c r="D19" s="52" t="s">
        <v>194</v>
      </c>
      <c r="E19" s="52" t="s">
        <v>195</v>
      </c>
      <c r="F19" s="52" t="s">
        <v>196</v>
      </c>
      <c r="G19" s="52" t="s">
        <v>197</v>
      </c>
      <c r="H19" s="52" t="s">
        <v>80</v>
      </c>
      <c r="I19" s="52" t="s">
        <v>198</v>
      </c>
      <c r="J19" s="47" t="s">
        <v>199</v>
      </c>
      <c r="K19" s="52" t="s">
        <v>200</v>
      </c>
      <c r="L19" s="53" t="s">
        <v>161</v>
      </c>
      <c r="M19" s="53" t="s">
        <v>161</v>
      </c>
      <c r="N19" s="53" t="s">
        <v>161</v>
      </c>
      <c r="O19" s="53" t="s">
        <v>161</v>
      </c>
      <c r="P19" s="52" t="s">
        <v>201</v>
      </c>
      <c r="Q19" s="52" t="s">
        <v>91</v>
      </c>
      <c r="R19" s="52" t="s">
        <v>37</v>
      </c>
      <c r="S19" s="52" t="s">
        <v>42</v>
      </c>
      <c r="T19" s="52" t="s">
        <v>47</v>
      </c>
      <c r="U19" s="52" t="s">
        <v>49</v>
      </c>
      <c r="V19" s="52" t="s">
        <v>202</v>
      </c>
      <c r="W19" s="52" t="s">
        <v>62</v>
      </c>
      <c r="X19" s="52" t="s">
        <v>203</v>
      </c>
      <c r="Y19" s="53">
        <v>15</v>
      </c>
      <c r="Z19" s="53">
        <v>15</v>
      </c>
      <c r="AA19" s="53">
        <v>15</v>
      </c>
      <c r="AB19" s="53">
        <v>15</v>
      </c>
      <c r="AC19" s="53">
        <v>15</v>
      </c>
      <c r="AD19" s="53">
        <v>15</v>
      </c>
      <c r="AE19" s="53">
        <v>10</v>
      </c>
      <c r="AF19" s="53">
        <f>SUM(Y19:AE19)</f>
        <v>100</v>
      </c>
      <c r="AG19" s="47" t="s">
        <v>102</v>
      </c>
      <c r="AH19" s="47" t="s">
        <v>99</v>
      </c>
      <c r="AI19" s="47" t="s">
        <v>105</v>
      </c>
      <c r="AJ19" s="47" t="s">
        <v>111</v>
      </c>
      <c r="AK19" s="47" t="s">
        <v>116</v>
      </c>
      <c r="AL19" s="47" t="s">
        <v>120</v>
      </c>
      <c r="AM19" s="47" t="s">
        <v>35</v>
      </c>
      <c r="AN19" s="47" t="s">
        <v>42</v>
      </c>
      <c r="AO19" s="46" t="s">
        <v>46</v>
      </c>
      <c r="AP19" s="47" t="s">
        <v>69</v>
      </c>
      <c r="AQ19" s="20" t="s">
        <v>364</v>
      </c>
      <c r="AR19" s="35" t="s">
        <v>377</v>
      </c>
      <c r="AS19" s="35">
        <v>2</v>
      </c>
      <c r="AT19" s="20" t="s">
        <v>345</v>
      </c>
      <c r="AU19" s="8">
        <v>45047</v>
      </c>
      <c r="AV19" s="8">
        <v>45204</v>
      </c>
      <c r="AW19" s="29" t="s">
        <v>204</v>
      </c>
      <c r="AX19" s="23" t="s">
        <v>227</v>
      </c>
      <c r="AY19" s="23" t="s">
        <v>227</v>
      </c>
      <c r="AZ19" s="23" t="s">
        <v>227</v>
      </c>
      <c r="BA19" s="23" t="s">
        <v>227</v>
      </c>
      <c r="BB19" s="23" t="s">
        <v>227</v>
      </c>
    </row>
    <row r="20" spans="1:54" s="3" customFormat="1" ht="120" x14ac:dyDescent="0.25">
      <c r="A20" s="51"/>
      <c r="B20" s="52"/>
      <c r="C20" s="52"/>
      <c r="D20" s="52"/>
      <c r="E20" s="52"/>
      <c r="F20" s="52"/>
      <c r="G20" s="52"/>
      <c r="H20" s="52"/>
      <c r="I20" s="52"/>
      <c r="J20" s="47"/>
      <c r="K20" s="52"/>
      <c r="L20" s="53"/>
      <c r="M20" s="53"/>
      <c r="N20" s="53"/>
      <c r="O20" s="53"/>
      <c r="P20" s="52"/>
      <c r="Q20" s="52"/>
      <c r="R20" s="52"/>
      <c r="S20" s="52"/>
      <c r="T20" s="52"/>
      <c r="U20" s="52"/>
      <c r="V20" s="52"/>
      <c r="W20" s="52"/>
      <c r="X20" s="52"/>
      <c r="Y20" s="53"/>
      <c r="Z20" s="53"/>
      <c r="AA20" s="53"/>
      <c r="AB20" s="53"/>
      <c r="AC20" s="53"/>
      <c r="AD20" s="53"/>
      <c r="AE20" s="53"/>
      <c r="AF20" s="53"/>
      <c r="AG20" s="47"/>
      <c r="AH20" s="47"/>
      <c r="AI20" s="47"/>
      <c r="AJ20" s="47"/>
      <c r="AK20" s="47"/>
      <c r="AL20" s="47"/>
      <c r="AM20" s="47"/>
      <c r="AN20" s="47"/>
      <c r="AO20" s="46"/>
      <c r="AP20" s="47"/>
      <c r="AQ20" s="20" t="s">
        <v>365</v>
      </c>
      <c r="AR20" s="35" t="s">
        <v>356</v>
      </c>
      <c r="AS20" s="35">
        <v>6</v>
      </c>
      <c r="AT20" s="20" t="s">
        <v>346</v>
      </c>
      <c r="AU20" s="8">
        <v>44958</v>
      </c>
      <c r="AV20" s="8">
        <v>45264</v>
      </c>
      <c r="AW20" s="29" t="s">
        <v>376</v>
      </c>
      <c r="AX20" s="23" t="s">
        <v>227</v>
      </c>
      <c r="AY20" s="23" t="s">
        <v>227</v>
      </c>
      <c r="AZ20" s="23" t="s">
        <v>227</v>
      </c>
      <c r="BA20" s="23" t="s">
        <v>227</v>
      </c>
      <c r="BB20" s="23" t="s">
        <v>227</v>
      </c>
    </row>
    <row r="21" spans="1:54" s="3" customFormat="1" ht="282.75" customHeight="1" x14ac:dyDescent="0.25">
      <c r="A21" s="34" t="s">
        <v>205</v>
      </c>
      <c r="B21" s="23" t="s">
        <v>206</v>
      </c>
      <c r="C21" s="23" t="s">
        <v>207</v>
      </c>
      <c r="D21" s="23" t="s">
        <v>208</v>
      </c>
      <c r="E21" s="23" t="s">
        <v>209</v>
      </c>
      <c r="F21" s="23" t="s">
        <v>210</v>
      </c>
      <c r="G21" s="23" t="s">
        <v>211</v>
      </c>
      <c r="H21" s="23" t="s">
        <v>80</v>
      </c>
      <c r="I21" s="23" t="s">
        <v>140</v>
      </c>
      <c r="J21" s="23" t="s">
        <v>212</v>
      </c>
      <c r="K21" s="23" t="s">
        <v>213</v>
      </c>
      <c r="L21" s="24" t="s">
        <v>141</v>
      </c>
      <c r="M21" s="24" t="s">
        <v>141</v>
      </c>
      <c r="N21" s="24" t="s">
        <v>141</v>
      </c>
      <c r="O21" s="24" t="s">
        <v>141</v>
      </c>
      <c r="P21" s="23" t="s">
        <v>214</v>
      </c>
      <c r="Q21" s="23" t="s">
        <v>91</v>
      </c>
      <c r="R21" s="23" t="s">
        <v>34</v>
      </c>
      <c r="S21" s="23" t="s">
        <v>42</v>
      </c>
      <c r="T21" s="23" t="s">
        <v>46</v>
      </c>
      <c r="U21" s="23" t="s">
        <v>49</v>
      </c>
      <c r="V21" s="23" t="s">
        <v>215</v>
      </c>
      <c r="W21" s="23" t="s">
        <v>62</v>
      </c>
      <c r="X21" s="23" t="s">
        <v>216</v>
      </c>
      <c r="Y21" s="26">
        <v>15</v>
      </c>
      <c r="Z21" s="26">
        <v>15</v>
      </c>
      <c r="AA21" s="26">
        <v>15</v>
      </c>
      <c r="AB21" s="26">
        <v>15</v>
      </c>
      <c r="AC21" s="26">
        <v>15</v>
      </c>
      <c r="AD21" s="26">
        <v>15</v>
      </c>
      <c r="AE21" s="26">
        <v>10</v>
      </c>
      <c r="AF21" s="26">
        <f t="shared" ref="AF21:AF25" si="1">SUM(Y21:AE21)</f>
        <v>100</v>
      </c>
      <c r="AG21" s="23" t="s">
        <v>102</v>
      </c>
      <c r="AH21" s="23" t="s">
        <v>99</v>
      </c>
      <c r="AI21" s="23" t="s">
        <v>105</v>
      </c>
      <c r="AJ21" s="23" t="s">
        <v>111</v>
      </c>
      <c r="AK21" s="23" t="s">
        <v>116</v>
      </c>
      <c r="AL21" s="23" t="s">
        <v>120</v>
      </c>
      <c r="AM21" s="23" t="s">
        <v>34</v>
      </c>
      <c r="AN21" s="23" t="s">
        <v>42</v>
      </c>
      <c r="AO21" s="26" t="s">
        <v>46</v>
      </c>
      <c r="AP21" s="23" t="s">
        <v>69</v>
      </c>
      <c r="AQ21" s="25" t="s">
        <v>366</v>
      </c>
      <c r="AR21" s="19" t="s">
        <v>330</v>
      </c>
      <c r="AS21" s="26">
        <v>2</v>
      </c>
      <c r="AT21" s="25" t="s">
        <v>367</v>
      </c>
      <c r="AU21" s="27">
        <v>45078</v>
      </c>
      <c r="AV21" s="27">
        <v>45264</v>
      </c>
      <c r="AW21" s="26" t="s">
        <v>216</v>
      </c>
      <c r="AX21" s="23" t="s">
        <v>227</v>
      </c>
      <c r="AY21" s="23" t="s">
        <v>227</v>
      </c>
      <c r="AZ21" s="23" t="s">
        <v>227</v>
      </c>
      <c r="BA21" s="23" t="s">
        <v>227</v>
      </c>
      <c r="BB21" s="23" t="s">
        <v>227</v>
      </c>
    </row>
    <row r="22" spans="1:54" s="3" customFormat="1" ht="365.25" customHeight="1" x14ac:dyDescent="0.25">
      <c r="A22" s="34" t="s">
        <v>217</v>
      </c>
      <c r="B22" s="40" t="s">
        <v>218</v>
      </c>
      <c r="C22" s="41" t="s">
        <v>219</v>
      </c>
      <c r="D22" s="26" t="s">
        <v>220</v>
      </c>
      <c r="E22" s="26" t="s">
        <v>221</v>
      </c>
      <c r="F22" s="26" t="s">
        <v>222</v>
      </c>
      <c r="G22" s="26" t="s">
        <v>223</v>
      </c>
      <c r="H22" s="26" t="s">
        <v>80</v>
      </c>
      <c r="I22" s="26" t="s">
        <v>140</v>
      </c>
      <c r="J22" s="41" t="s">
        <v>219</v>
      </c>
      <c r="K22" s="40" t="s">
        <v>224</v>
      </c>
      <c r="L22" s="24" t="s">
        <v>161</v>
      </c>
      <c r="M22" s="24" t="s">
        <v>161</v>
      </c>
      <c r="N22" s="24" t="s">
        <v>161</v>
      </c>
      <c r="O22" s="24" t="s">
        <v>161</v>
      </c>
      <c r="P22" s="40" t="s">
        <v>225</v>
      </c>
      <c r="Q22" s="26" t="s">
        <v>91</v>
      </c>
      <c r="R22" s="26" t="s">
        <v>35</v>
      </c>
      <c r="S22" s="26" t="s">
        <v>42</v>
      </c>
      <c r="T22" s="26" t="s">
        <v>46</v>
      </c>
      <c r="U22" s="26" t="s">
        <v>49</v>
      </c>
      <c r="V22" s="25" t="s">
        <v>328</v>
      </c>
      <c r="W22" s="26" t="s">
        <v>62</v>
      </c>
      <c r="X22" s="26" t="s">
        <v>226</v>
      </c>
      <c r="Y22" s="26">
        <v>15</v>
      </c>
      <c r="Z22" s="26">
        <v>15</v>
      </c>
      <c r="AA22" s="26">
        <v>15</v>
      </c>
      <c r="AB22" s="26">
        <v>15</v>
      </c>
      <c r="AC22" s="26">
        <v>15</v>
      </c>
      <c r="AD22" s="26">
        <v>15</v>
      </c>
      <c r="AE22" s="26">
        <v>10</v>
      </c>
      <c r="AF22" s="26">
        <f t="shared" si="1"/>
        <v>100</v>
      </c>
      <c r="AG22" s="26" t="s">
        <v>99</v>
      </c>
      <c r="AH22" s="26" t="s">
        <v>99</v>
      </c>
      <c r="AI22" s="26" t="s">
        <v>105</v>
      </c>
      <c r="AJ22" s="26" t="s">
        <v>111</v>
      </c>
      <c r="AK22" s="26" t="s">
        <v>116</v>
      </c>
      <c r="AL22" s="26" t="s">
        <v>120</v>
      </c>
      <c r="AM22" s="26" t="s">
        <v>34</v>
      </c>
      <c r="AN22" s="26" t="s">
        <v>42</v>
      </c>
      <c r="AO22" s="26" t="s">
        <v>46</v>
      </c>
      <c r="AP22" s="26" t="s">
        <v>69</v>
      </c>
      <c r="AQ22" s="21" t="s">
        <v>368</v>
      </c>
      <c r="AR22" s="26" t="s">
        <v>336</v>
      </c>
      <c r="AS22" s="26">
        <v>2</v>
      </c>
      <c r="AT22" s="25" t="s">
        <v>347</v>
      </c>
      <c r="AU22" s="27">
        <v>45078</v>
      </c>
      <c r="AV22" s="27">
        <v>45266</v>
      </c>
      <c r="AW22" s="26" t="s">
        <v>329</v>
      </c>
      <c r="AX22" s="23" t="s">
        <v>227</v>
      </c>
      <c r="AY22" s="23" t="s">
        <v>227</v>
      </c>
      <c r="AZ22" s="23" t="s">
        <v>227</v>
      </c>
      <c r="BA22" s="23" t="s">
        <v>227</v>
      </c>
      <c r="BB22" s="23" t="s">
        <v>227</v>
      </c>
    </row>
    <row r="23" spans="1:54" s="3" customFormat="1" ht="216" customHeight="1" x14ac:dyDescent="0.25">
      <c r="A23" s="51" t="s">
        <v>228</v>
      </c>
      <c r="B23" s="47" t="s">
        <v>229</v>
      </c>
      <c r="C23" s="47" t="s">
        <v>230</v>
      </c>
      <c r="D23" s="47" t="s">
        <v>231</v>
      </c>
      <c r="E23" s="47" t="s">
        <v>232</v>
      </c>
      <c r="F23" s="47" t="s">
        <v>233</v>
      </c>
      <c r="G23" s="47" t="s">
        <v>234</v>
      </c>
      <c r="H23" s="47" t="s">
        <v>80</v>
      </c>
      <c r="I23" s="47" t="s">
        <v>227</v>
      </c>
      <c r="J23" s="47" t="s">
        <v>235</v>
      </c>
      <c r="K23" s="47" t="s">
        <v>236</v>
      </c>
      <c r="L23" s="50" t="s">
        <v>161</v>
      </c>
      <c r="M23" s="50" t="s">
        <v>161</v>
      </c>
      <c r="N23" s="50" t="s">
        <v>161</v>
      </c>
      <c r="O23" s="50" t="s">
        <v>161</v>
      </c>
      <c r="P23" s="47" t="s">
        <v>237</v>
      </c>
      <c r="Q23" s="47" t="s">
        <v>91</v>
      </c>
      <c r="R23" s="47" t="s">
        <v>34</v>
      </c>
      <c r="S23" s="47" t="s">
        <v>42</v>
      </c>
      <c r="T23" s="47" t="s">
        <v>46</v>
      </c>
      <c r="U23" s="47" t="s">
        <v>49</v>
      </c>
      <c r="V23" s="33" t="s">
        <v>238</v>
      </c>
      <c r="W23" s="47" t="s">
        <v>62</v>
      </c>
      <c r="X23" s="30" t="s">
        <v>239</v>
      </c>
      <c r="Y23" s="26">
        <v>15</v>
      </c>
      <c r="Z23" s="26">
        <v>15</v>
      </c>
      <c r="AA23" s="26">
        <v>15</v>
      </c>
      <c r="AB23" s="26">
        <v>15</v>
      </c>
      <c r="AC23" s="26">
        <v>15</v>
      </c>
      <c r="AD23" s="26">
        <v>15</v>
      </c>
      <c r="AE23" s="26">
        <v>10</v>
      </c>
      <c r="AF23" s="26">
        <f t="shared" si="1"/>
        <v>100</v>
      </c>
      <c r="AG23" s="26" t="s">
        <v>102</v>
      </c>
      <c r="AH23" s="26" t="s">
        <v>99</v>
      </c>
      <c r="AI23" s="26" t="s">
        <v>105</v>
      </c>
      <c r="AJ23" s="26" t="s">
        <v>111</v>
      </c>
      <c r="AK23" s="52" t="s">
        <v>116</v>
      </c>
      <c r="AL23" s="52" t="s">
        <v>120</v>
      </c>
      <c r="AM23" s="52" t="s">
        <v>34</v>
      </c>
      <c r="AN23" s="52" t="s">
        <v>42</v>
      </c>
      <c r="AO23" s="53" t="s">
        <v>46</v>
      </c>
      <c r="AP23" s="47" t="s">
        <v>69</v>
      </c>
      <c r="AQ23" s="49" t="s">
        <v>369</v>
      </c>
      <c r="AR23" s="46" t="s">
        <v>240</v>
      </c>
      <c r="AS23" s="46">
        <v>2</v>
      </c>
      <c r="AT23" s="49" t="s">
        <v>348</v>
      </c>
      <c r="AU23" s="48">
        <v>45019</v>
      </c>
      <c r="AV23" s="48">
        <v>45264</v>
      </c>
      <c r="AW23" s="52" t="s">
        <v>241</v>
      </c>
      <c r="AX23" s="23" t="s">
        <v>227</v>
      </c>
      <c r="AY23" s="23" t="s">
        <v>227</v>
      </c>
      <c r="AZ23" s="23" t="s">
        <v>227</v>
      </c>
      <c r="BA23" s="23" t="s">
        <v>227</v>
      </c>
      <c r="BB23" s="23" t="s">
        <v>227</v>
      </c>
    </row>
    <row r="24" spans="1:54" s="3" customFormat="1" ht="130.5" customHeight="1" x14ac:dyDescent="0.25">
      <c r="A24" s="51"/>
      <c r="B24" s="47"/>
      <c r="C24" s="47"/>
      <c r="D24" s="47"/>
      <c r="E24" s="47"/>
      <c r="F24" s="47"/>
      <c r="G24" s="47"/>
      <c r="H24" s="47"/>
      <c r="I24" s="47"/>
      <c r="J24" s="47"/>
      <c r="K24" s="47"/>
      <c r="L24" s="50"/>
      <c r="M24" s="50"/>
      <c r="N24" s="50"/>
      <c r="O24" s="50"/>
      <c r="P24" s="47"/>
      <c r="Q24" s="47"/>
      <c r="R24" s="47"/>
      <c r="S24" s="47"/>
      <c r="T24" s="47"/>
      <c r="U24" s="47"/>
      <c r="V24" s="23" t="s">
        <v>242</v>
      </c>
      <c r="W24" s="47"/>
      <c r="X24" s="23" t="s">
        <v>243</v>
      </c>
      <c r="Y24" s="26">
        <v>15</v>
      </c>
      <c r="Z24" s="26">
        <v>15</v>
      </c>
      <c r="AA24" s="26">
        <v>15</v>
      </c>
      <c r="AB24" s="26">
        <v>15</v>
      </c>
      <c r="AC24" s="26">
        <v>15</v>
      </c>
      <c r="AD24" s="26">
        <v>15</v>
      </c>
      <c r="AE24" s="26">
        <v>10</v>
      </c>
      <c r="AF24" s="26">
        <f t="shared" si="1"/>
        <v>100</v>
      </c>
      <c r="AG24" s="26" t="s">
        <v>102</v>
      </c>
      <c r="AH24" s="26" t="s">
        <v>99</v>
      </c>
      <c r="AI24" s="26" t="s">
        <v>105</v>
      </c>
      <c r="AJ24" s="26"/>
      <c r="AK24" s="52"/>
      <c r="AL24" s="52"/>
      <c r="AM24" s="52"/>
      <c r="AN24" s="52"/>
      <c r="AO24" s="53"/>
      <c r="AP24" s="47"/>
      <c r="AQ24" s="49"/>
      <c r="AR24" s="46"/>
      <c r="AS24" s="46"/>
      <c r="AT24" s="49"/>
      <c r="AU24" s="48"/>
      <c r="AV24" s="48"/>
      <c r="AW24" s="52"/>
      <c r="AX24" s="23" t="s">
        <v>227</v>
      </c>
      <c r="AY24" s="23" t="s">
        <v>227</v>
      </c>
      <c r="AZ24" s="23" t="s">
        <v>227</v>
      </c>
      <c r="BA24" s="23" t="s">
        <v>227</v>
      </c>
      <c r="BB24" s="23" t="s">
        <v>227</v>
      </c>
    </row>
    <row r="25" spans="1:54" s="3" customFormat="1" ht="348" customHeight="1" x14ac:dyDescent="0.25">
      <c r="A25" s="34" t="s">
        <v>244</v>
      </c>
      <c r="B25" s="23" t="s">
        <v>245</v>
      </c>
      <c r="C25" s="23" t="s">
        <v>246</v>
      </c>
      <c r="D25" s="23" t="s">
        <v>247</v>
      </c>
      <c r="E25" s="23" t="s">
        <v>248</v>
      </c>
      <c r="F25" s="23" t="s">
        <v>249</v>
      </c>
      <c r="G25" s="23" t="s">
        <v>250</v>
      </c>
      <c r="H25" s="23" t="s">
        <v>80</v>
      </c>
      <c r="I25" s="23" t="s">
        <v>140</v>
      </c>
      <c r="J25" s="23" t="s">
        <v>251</v>
      </c>
      <c r="K25" s="23" t="s">
        <v>252</v>
      </c>
      <c r="L25" s="24" t="s">
        <v>141</v>
      </c>
      <c r="M25" s="24" t="s">
        <v>141</v>
      </c>
      <c r="N25" s="24" t="s">
        <v>141</v>
      </c>
      <c r="O25" s="24" t="s">
        <v>141</v>
      </c>
      <c r="P25" s="29" t="s">
        <v>253</v>
      </c>
      <c r="Q25" s="29" t="s">
        <v>91</v>
      </c>
      <c r="R25" s="23" t="s">
        <v>35</v>
      </c>
      <c r="S25" s="23" t="s">
        <v>42</v>
      </c>
      <c r="T25" s="23" t="s">
        <v>46</v>
      </c>
      <c r="U25" s="23" t="s">
        <v>49</v>
      </c>
      <c r="V25" s="23" t="s">
        <v>254</v>
      </c>
      <c r="W25" s="23" t="s">
        <v>62</v>
      </c>
      <c r="X25" s="23" t="s">
        <v>255</v>
      </c>
      <c r="Y25" s="26">
        <v>15</v>
      </c>
      <c r="Z25" s="26">
        <v>15</v>
      </c>
      <c r="AA25" s="26">
        <v>15</v>
      </c>
      <c r="AB25" s="26">
        <v>15</v>
      </c>
      <c r="AC25" s="26">
        <v>15</v>
      </c>
      <c r="AD25" s="26">
        <v>15</v>
      </c>
      <c r="AE25" s="26">
        <v>10</v>
      </c>
      <c r="AF25" s="26">
        <f t="shared" si="1"/>
        <v>100</v>
      </c>
      <c r="AG25" s="23" t="s">
        <v>102</v>
      </c>
      <c r="AH25" s="23" t="s">
        <v>99</v>
      </c>
      <c r="AI25" s="23" t="s">
        <v>105</v>
      </c>
      <c r="AJ25" s="23" t="s">
        <v>111</v>
      </c>
      <c r="AK25" s="23" t="s">
        <v>116</v>
      </c>
      <c r="AL25" s="23" t="s">
        <v>120</v>
      </c>
      <c r="AM25" s="23" t="s">
        <v>34</v>
      </c>
      <c r="AN25" s="23" t="s">
        <v>42</v>
      </c>
      <c r="AO25" s="26" t="s">
        <v>46</v>
      </c>
      <c r="AP25" s="23" t="s">
        <v>69</v>
      </c>
      <c r="AQ25" s="25" t="s">
        <v>371</v>
      </c>
      <c r="AR25" s="26" t="s">
        <v>337</v>
      </c>
      <c r="AS25" s="26">
        <v>2</v>
      </c>
      <c r="AT25" s="25" t="s">
        <v>349</v>
      </c>
      <c r="AU25" s="27">
        <v>44958</v>
      </c>
      <c r="AV25" s="27">
        <v>45264</v>
      </c>
      <c r="AW25" s="23" t="s">
        <v>256</v>
      </c>
      <c r="AX25" s="23" t="s">
        <v>227</v>
      </c>
      <c r="AY25" s="23" t="s">
        <v>227</v>
      </c>
      <c r="AZ25" s="23" t="s">
        <v>227</v>
      </c>
      <c r="BA25" s="23" t="s">
        <v>227</v>
      </c>
      <c r="BB25" s="23" t="s">
        <v>227</v>
      </c>
    </row>
    <row r="26" spans="1:54" s="3" customFormat="1" ht="332.25" customHeight="1" x14ac:dyDescent="0.25">
      <c r="A26" s="51" t="s">
        <v>257</v>
      </c>
      <c r="B26" s="47" t="s">
        <v>258</v>
      </c>
      <c r="C26" s="47" t="s">
        <v>259</v>
      </c>
      <c r="D26" s="47" t="s">
        <v>260</v>
      </c>
      <c r="E26" s="47" t="s">
        <v>261</v>
      </c>
      <c r="F26" s="47" t="s">
        <v>262</v>
      </c>
      <c r="G26" s="47" t="s">
        <v>263</v>
      </c>
      <c r="H26" s="47" t="s">
        <v>80</v>
      </c>
      <c r="I26" s="47" t="s">
        <v>140</v>
      </c>
      <c r="J26" s="47" t="s">
        <v>264</v>
      </c>
      <c r="K26" s="47" t="s">
        <v>265</v>
      </c>
      <c r="L26" s="50" t="s">
        <v>141</v>
      </c>
      <c r="M26" s="50" t="s">
        <v>141</v>
      </c>
      <c r="N26" s="50" t="s">
        <v>141</v>
      </c>
      <c r="O26" s="50" t="s">
        <v>141</v>
      </c>
      <c r="P26" s="47" t="s">
        <v>266</v>
      </c>
      <c r="Q26" s="47" t="s">
        <v>91</v>
      </c>
      <c r="R26" s="47" t="s">
        <v>35</v>
      </c>
      <c r="S26" s="47" t="s">
        <v>42</v>
      </c>
      <c r="T26" s="47" t="s">
        <v>46</v>
      </c>
      <c r="U26" s="23" t="s">
        <v>49</v>
      </c>
      <c r="V26" s="4" t="s">
        <v>267</v>
      </c>
      <c r="W26" s="23" t="s">
        <v>62</v>
      </c>
      <c r="X26" s="23" t="s">
        <v>268</v>
      </c>
      <c r="Y26" s="26">
        <v>15</v>
      </c>
      <c r="Z26" s="26">
        <v>15</v>
      </c>
      <c r="AA26" s="26">
        <v>15</v>
      </c>
      <c r="AB26" s="26">
        <v>15</v>
      </c>
      <c r="AC26" s="26">
        <v>15</v>
      </c>
      <c r="AD26" s="26">
        <v>15</v>
      </c>
      <c r="AE26" s="26">
        <v>10</v>
      </c>
      <c r="AF26" s="26">
        <f>SUM(Y26:AE26)</f>
        <v>100</v>
      </c>
      <c r="AG26" s="23" t="s">
        <v>102</v>
      </c>
      <c r="AH26" s="23" t="s">
        <v>99</v>
      </c>
      <c r="AI26" s="23" t="s">
        <v>105</v>
      </c>
      <c r="AJ26" s="47" t="s">
        <v>111</v>
      </c>
      <c r="AK26" s="47" t="s">
        <v>116</v>
      </c>
      <c r="AL26" s="47" t="s">
        <v>120</v>
      </c>
      <c r="AM26" s="47" t="s">
        <v>34</v>
      </c>
      <c r="AN26" s="47" t="s">
        <v>42</v>
      </c>
      <c r="AO26" s="46" t="s">
        <v>46</v>
      </c>
      <c r="AP26" s="47" t="s">
        <v>69</v>
      </c>
      <c r="AQ26" s="49" t="s">
        <v>372</v>
      </c>
      <c r="AR26" s="46" t="s">
        <v>338</v>
      </c>
      <c r="AS26" s="46">
        <v>3</v>
      </c>
      <c r="AT26" s="49" t="s">
        <v>350</v>
      </c>
      <c r="AU26" s="48">
        <v>45019</v>
      </c>
      <c r="AV26" s="48">
        <v>45264</v>
      </c>
      <c r="AW26" s="47" t="s">
        <v>269</v>
      </c>
      <c r="AX26" s="23" t="s">
        <v>227</v>
      </c>
      <c r="AY26" s="23" t="s">
        <v>227</v>
      </c>
      <c r="AZ26" s="23" t="s">
        <v>227</v>
      </c>
      <c r="BA26" s="23" t="s">
        <v>227</v>
      </c>
      <c r="BB26" s="23" t="s">
        <v>227</v>
      </c>
    </row>
    <row r="27" spans="1:54" s="3" customFormat="1" ht="240" hidden="1" customHeight="1" x14ac:dyDescent="0.25">
      <c r="A27" s="51"/>
      <c r="B27" s="47"/>
      <c r="C27" s="47"/>
      <c r="D27" s="47"/>
      <c r="E27" s="47"/>
      <c r="F27" s="47"/>
      <c r="G27" s="47"/>
      <c r="H27" s="47"/>
      <c r="I27" s="47"/>
      <c r="J27" s="47"/>
      <c r="K27" s="47"/>
      <c r="L27" s="50"/>
      <c r="M27" s="50"/>
      <c r="N27" s="50"/>
      <c r="O27" s="50"/>
      <c r="P27" s="47"/>
      <c r="Q27" s="47"/>
      <c r="R27" s="47"/>
      <c r="S27" s="47"/>
      <c r="T27" s="47"/>
      <c r="U27" s="23" t="s">
        <v>50</v>
      </c>
      <c r="V27" s="4" t="s">
        <v>270</v>
      </c>
      <c r="W27" s="23" t="s">
        <v>62</v>
      </c>
      <c r="X27" s="23" t="s">
        <v>268</v>
      </c>
      <c r="Y27" s="26">
        <v>15</v>
      </c>
      <c r="Z27" s="26">
        <v>15</v>
      </c>
      <c r="AA27" s="26">
        <v>15</v>
      </c>
      <c r="AB27" s="26">
        <v>15</v>
      </c>
      <c r="AC27" s="26">
        <v>15</v>
      </c>
      <c r="AD27" s="26">
        <v>15</v>
      </c>
      <c r="AE27" s="26">
        <v>10</v>
      </c>
      <c r="AF27" s="26">
        <f t="shared" ref="AF27" si="2">SUM(Y27:AE27)</f>
        <v>100</v>
      </c>
      <c r="AG27" s="23" t="s">
        <v>102</v>
      </c>
      <c r="AH27" s="23" t="s">
        <v>99</v>
      </c>
      <c r="AI27" s="23" t="s">
        <v>105</v>
      </c>
      <c r="AJ27" s="47"/>
      <c r="AK27" s="47"/>
      <c r="AL27" s="47"/>
      <c r="AM27" s="47"/>
      <c r="AN27" s="47"/>
      <c r="AO27" s="46"/>
      <c r="AP27" s="47"/>
      <c r="AQ27" s="49"/>
      <c r="AR27" s="46"/>
      <c r="AS27" s="46"/>
      <c r="AT27" s="49"/>
      <c r="AU27" s="48"/>
      <c r="AV27" s="48"/>
      <c r="AW27" s="47"/>
      <c r="AX27" s="23" t="s">
        <v>227</v>
      </c>
      <c r="AY27" s="23" t="s">
        <v>227</v>
      </c>
      <c r="AZ27" s="23" t="s">
        <v>227</v>
      </c>
      <c r="BA27" s="23" t="s">
        <v>227</v>
      </c>
      <c r="BB27" s="23" t="s">
        <v>227</v>
      </c>
    </row>
    <row r="28" spans="1:54" s="3" customFormat="1" ht="210" x14ac:dyDescent="0.25">
      <c r="A28" s="34" t="s">
        <v>271</v>
      </c>
      <c r="B28" s="23" t="s">
        <v>272</v>
      </c>
      <c r="C28" s="23" t="s">
        <v>273</v>
      </c>
      <c r="D28" s="23" t="s">
        <v>274</v>
      </c>
      <c r="E28" s="23" t="s">
        <v>275</v>
      </c>
      <c r="F28" s="23" t="s">
        <v>276</v>
      </c>
      <c r="G28" s="23" t="s">
        <v>277</v>
      </c>
      <c r="H28" s="23" t="s">
        <v>80</v>
      </c>
      <c r="I28" s="23" t="s">
        <v>278</v>
      </c>
      <c r="J28" s="23" t="s">
        <v>279</v>
      </c>
      <c r="K28" s="23" t="s">
        <v>280</v>
      </c>
      <c r="L28" s="24" t="s">
        <v>141</v>
      </c>
      <c r="M28" s="24" t="s">
        <v>141</v>
      </c>
      <c r="N28" s="24" t="s">
        <v>141</v>
      </c>
      <c r="O28" s="24" t="s">
        <v>141</v>
      </c>
      <c r="P28" s="23" t="s">
        <v>281</v>
      </c>
      <c r="Q28" s="23" t="s">
        <v>91</v>
      </c>
      <c r="R28" s="23" t="s">
        <v>34</v>
      </c>
      <c r="S28" s="23" t="s">
        <v>42</v>
      </c>
      <c r="T28" s="23" t="s">
        <v>46</v>
      </c>
      <c r="U28" s="23" t="s">
        <v>49</v>
      </c>
      <c r="V28" s="4" t="s">
        <v>282</v>
      </c>
      <c r="W28" s="23" t="s">
        <v>62</v>
      </c>
      <c r="X28" s="23" t="s">
        <v>283</v>
      </c>
      <c r="Y28" s="26">
        <v>15</v>
      </c>
      <c r="Z28" s="26">
        <v>15</v>
      </c>
      <c r="AA28" s="26">
        <v>15</v>
      </c>
      <c r="AB28" s="26">
        <v>15</v>
      </c>
      <c r="AC28" s="26">
        <v>15</v>
      </c>
      <c r="AD28" s="26">
        <v>15</v>
      </c>
      <c r="AE28" s="26">
        <v>10</v>
      </c>
      <c r="AF28" s="26">
        <f>SUM(Y28:AE28)</f>
        <v>100</v>
      </c>
      <c r="AG28" s="23" t="s">
        <v>102</v>
      </c>
      <c r="AH28" s="23" t="s">
        <v>99</v>
      </c>
      <c r="AI28" s="23" t="s">
        <v>106</v>
      </c>
      <c r="AJ28" s="23" t="s">
        <v>112</v>
      </c>
      <c r="AK28" s="23" t="s">
        <v>116</v>
      </c>
      <c r="AL28" s="23" t="s">
        <v>120</v>
      </c>
      <c r="AM28" s="23" t="s">
        <v>34</v>
      </c>
      <c r="AN28" s="23" t="s">
        <v>42</v>
      </c>
      <c r="AO28" s="26" t="s">
        <v>46</v>
      </c>
      <c r="AP28" s="23" t="s">
        <v>69</v>
      </c>
      <c r="AQ28" s="25" t="s">
        <v>373</v>
      </c>
      <c r="AR28" s="26" t="s">
        <v>355</v>
      </c>
      <c r="AS28" s="26">
        <v>4</v>
      </c>
      <c r="AT28" s="25" t="s">
        <v>351</v>
      </c>
      <c r="AU28" s="27">
        <v>44986</v>
      </c>
      <c r="AV28" s="27">
        <v>45240</v>
      </c>
      <c r="AW28" s="23" t="s">
        <v>284</v>
      </c>
      <c r="AX28" s="23" t="s">
        <v>227</v>
      </c>
      <c r="AY28" s="23" t="s">
        <v>227</v>
      </c>
      <c r="AZ28" s="23" t="s">
        <v>227</v>
      </c>
      <c r="BA28" s="23" t="s">
        <v>227</v>
      </c>
      <c r="BB28" s="23" t="s">
        <v>227</v>
      </c>
    </row>
    <row r="29" spans="1:54" s="3" customFormat="1" ht="197.25" customHeight="1" x14ac:dyDescent="0.25">
      <c r="A29" s="34" t="s">
        <v>285</v>
      </c>
      <c r="B29" s="29" t="s">
        <v>326</v>
      </c>
      <c r="C29" s="29" t="s">
        <v>286</v>
      </c>
      <c r="D29" s="29" t="s">
        <v>287</v>
      </c>
      <c r="E29" s="29" t="s">
        <v>288</v>
      </c>
      <c r="F29" s="29" t="s">
        <v>289</v>
      </c>
      <c r="G29" s="29" t="s">
        <v>290</v>
      </c>
      <c r="H29" s="29" t="s">
        <v>80</v>
      </c>
      <c r="I29" s="23" t="s">
        <v>140</v>
      </c>
      <c r="J29" s="29" t="s">
        <v>291</v>
      </c>
      <c r="K29" s="23" t="s">
        <v>292</v>
      </c>
      <c r="L29" s="24" t="s">
        <v>141</v>
      </c>
      <c r="M29" s="24" t="s">
        <v>141</v>
      </c>
      <c r="N29" s="24" t="s">
        <v>141</v>
      </c>
      <c r="O29" s="24" t="s">
        <v>141</v>
      </c>
      <c r="P29" s="29" t="s">
        <v>293</v>
      </c>
      <c r="Q29" s="29" t="s">
        <v>91</v>
      </c>
      <c r="R29" s="29" t="s">
        <v>36</v>
      </c>
      <c r="S29" s="29" t="s">
        <v>42</v>
      </c>
      <c r="T29" s="23" t="s">
        <v>47</v>
      </c>
      <c r="U29" s="29" t="s">
        <v>49</v>
      </c>
      <c r="V29" s="29" t="s">
        <v>294</v>
      </c>
      <c r="W29" s="29" t="s">
        <v>64</v>
      </c>
      <c r="X29" s="29" t="s">
        <v>295</v>
      </c>
      <c r="Y29" s="26">
        <v>15</v>
      </c>
      <c r="Z29" s="26">
        <v>15</v>
      </c>
      <c r="AA29" s="26">
        <v>15</v>
      </c>
      <c r="AB29" s="26">
        <v>15</v>
      </c>
      <c r="AC29" s="26">
        <v>15</v>
      </c>
      <c r="AD29" s="26">
        <v>15</v>
      </c>
      <c r="AE29" s="26">
        <v>10</v>
      </c>
      <c r="AF29" s="26">
        <f t="shared" ref="AF29:AF31" si="3">SUM(Y29:AE29)</f>
        <v>100</v>
      </c>
      <c r="AG29" s="23" t="s">
        <v>102</v>
      </c>
      <c r="AH29" s="23" t="s">
        <v>99</v>
      </c>
      <c r="AI29" s="23" t="s">
        <v>105</v>
      </c>
      <c r="AJ29" s="23" t="s">
        <v>111</v>
      </c>
      <c r="AK29" s="23" t="s">
        <v>116</v>
      </c>
      <c r="AL29" s="23" t="s">
        <v>120</v>
      </c>
      <c r="AM29" s="23" t="s">
        <v>34</v>
      </c>
      <c r="AN29" s="23" t="s">
        <v>42</v>
      </c>
      <c r="AO29" s="26" t="s">
        <v>46</v>
      </c>
      <c r="AP29" s="23" t="s">
        <v>69</v>
      </c>
      <c r="AQ29" s="25" t="s">
        <v>374</v>
      </c>
      <c r="AR29" s="26" t="s">
        <v>339</v>
      </c>
      <c r="AS29" s="26">
        <v>3</v>
      </c>
      <c r="AT29" s="25" t="s">
        <v>354</v>
      </c>
      <c r="AU29" s="27">
        <v>44986</v>
      </c>
      <c r="AV29" s="27">
        <v>45204</v>
      </c>
      <c r="AW29" s="23" t="s">
        <v>296</v>
      </c>
      <c r="AX29" s="23" t="s">
        <v>227</v>
      </c>
      <c r="AY29" s="23" t="s">
        <v>227</v>
      </c>
      <c r="AZ29" s="23" t="s">
        <v>227</v>
      </c>
      <c r="BA29" s="23" t="s">
        <v>227</v>
      </c>
      <c r="BB29" s="23" t="s">
        <v>227</v>
      </c>
    </row>
    <row r="30" spans="1:54" s="3" customFormat="1" ht="186.95" customHeight="1" x14ac:dyDescent="0.25">
      <c r="A30" s="34" t="s">
        <v>124</v>
      </c>
      <c r="B30" s="23" t="s">
        <v>297</v>
      </c>
      <c r="C30" s="23" t="s">
        <v>298</v>
      </c>
      <c r="D30" s="23" t="s">
        <v>299</v>
      </c>
      <c r="E30" s="23" t="s">
        <v>300</v>
      </c>
      <c r="F30" s="23" t="s">
        <v>301</v>
      </c>
      <c r="G30" s="23" t="s">
        <v>302</v>
      </c>
      <c r="H30" s="23" t="s">
        <v>80</v>
      </c>
      <c r="I30" s="23" t="s">
        <v>140</v>
      </c>
      <c r="J30" s="23" t="s">
        <v>303</v>
      </c>
      <c r="K30" s="23" t="s">
        <v>304</v>
      </c>
      <c r="L30" s="24" t="s">
        <v>141</v>
      </c>
      <c r="M30" s="24" t="s">
        <v>141</v>
      </c>
      <c r="N30" s="24" t="s">
        <v>141</v>
      </c>
      <c r="O30" s="24" t="s">
        <v>141</v>
      </c>
      <c r="P30" s="23" t="s">
        <v>142</v>
      </c>
      <c r="Q30" s="23" t="s">
        <v>91</v>
      </c>
      <c r="R30" s="23" t="s">
        <v>36</v>
      </c>
      <c r="S30" s="23" t="s">
        <v>42</v>
      </c>
      <c r="T30" s="23" t="s">
        <v>47</v>
      </c>
      <c r="U30" s="23" t="s">
        <v>49</v>
      </c>
      <c r="V30" s="23" t="s">
        <v>305</v>
      </c>
      <c r="W30" s="23" t="s">
        <v>62</v>
      </c>
      <c r="X30" s="23" t="s">
        <v>306</v>
      </c>
      <c r="Y30" s="26">
        <v>15</v>
      </c>
      <c r="Z30" s="26">
        <v>15</v>
      </c>
      <c r="AA30" s="26">
        <v>15</v>
      </c>
      <c r="AB30" s="26">
        <v>15</v>
      </c>
      <c r="AC30" s="26">
        <v>15</v>
      </c>
      <c r="AD30" s="26">
        <v>15</v>
      </c>
      <c r="AE30" s="26">
        <v>10</v>
      </c>
      <c r="AF30" s="26">
        <f t="shared" si="3"/>
        <v>100</v>
      </c>
      <c r="AG30" s="23" t="s">
        <v>102</v>
      </c>
      <c r="AH30" s="23" t="s">
        <v>99</v>
      </c>
      <c r="AI30" s="23" t="s">
        <v>105</v>
      </c>
      <c r="AJ30" s="23" t="s">
        <v>111</v>
      </c>
      <c r="AK30" s="23" t="s">
        <v>116</v>
      </c>
      <c r="AL30" s="23" t="s">
        <v>120</v>
      </c>
      <c r="AM30" s="23" t="s">
        <v>34</v>
      </c>
      <c r="AN30" s="23" t="s">
        <v>42</v>
      </c>
      <c r="AO30" s="26" t="s">
        <v>46</v>
      </c>
      <c r="AP30" s="23" t="s">
        <v>69</v>
      </c>
      <c r="AQ30" s="25" t="s">
        <v>375</v>
      </c>
      <c r="AR30" s="26" t="s">
        <v>341</v>
      </c>
      <c r="AS30" s="26">
        <v>3</v>
      </c>
      <c r="AT30" s="25" t="s">
        <v>354</v>
      </c>
      <c r="AU30" s="27">
        <v>44986</v>
      </c>
      <c r="AV30" s="27">
        <v>45204</v>
      </c>
      <c r="AW30" s="23" t="s">
        <v>306</v>
      </c>
      <c r="AX30" s="23" t="s">
        <v>227</v>
      </c>
      <c r="AY30" s="23" t="s">
        <v>227</v>
      </c>
      <c r="AZ30" s="23" t="s">
        <v>227</v>
      </c>
      <c r="BA30" s="23" t="s">
        <v>227</v>
      </c>
      <c r="BB30" s="23" t="s">
        <v>227</v>
      </c>
    </row>
    <row r="31" spans="1:54" s="3" customFormat="1" ht="177.95" customHeight="1" x14ac:dyDescent="0.25">
      <c r="A31" s="34" t="s">
        <v>124</v>
      </c>
      <c r="B31" s="23" t="s">
        <v>297</v>
      </c>
      <c r="C31" s="23" t="s">
        <v>298</v>
      </c>
      <c r="D31" s="23" t="s">
        <v>299</v>
      </c>
      <c r="E31" s="23" t="s">
        <v>300</v>
      </c>
      <c r="F31" s="23" t="s">
        <v>301</v>
      </c>
      <c r="G31" s="23" t="s">
        <v>307</v>
      </c>
      <c r="H31" s="23" t="s">
        <v>80</v>
      </c>
      <c r="I31" s="23" t="s">
        <v>140</v>
      </c>
      <c r="J31" s="23" t="s">
        <v>308</v>
      </c>
      <c r="K31" s="23" t="s">
        <v>309</v>
      </c>
      <c r="L31" s="24" t="s">
        <v>141</v>
      </c>
      <c r="M31" s="24" t="s">
        <v>141</v>
      </c>
      <c r="N31" s="24" t="s">
        <v>141</v>
      </c>
      <c r="O31" s="24" t="s">
        <v>141</v>
      </c>
      <c r="P31" s="23" t="s">
        <v>142</v>
      </c>
      <c r="Q31" s="23" t="s">
        <v>91</v>
      </c>
      <c r="R31" s="23" t="s">
        <v>35</v>
      </c>
      <c r="S31" s="23" t="s">
        <v>42</v>
      </c>
      <c r="T31" s="23" t="s">
        <v>46</v>
      </c>
      <c r="U31" s="23" t="s">
        <v>49</v>
      </c>
      <c r="V31" s="23" t="s">
        <v>310</v>
      </c>
      <c r="W31" s="23" t="s">
        <v>62</v>
      </c>
      <c r="X31" s="23" t="s">
        <v>311</v>
      </c>
      <c r="Y31" s="26">
        <v>15</v>
      </c>
      <c r="Z31" s="26">
        <v>15</v>
      </c>
      <c r="AA31" s="26">
        <v>15</v>
      </c>
      <c r="AB31" s="26">
        <v>15</v>
      </c>
      <c r="AC31" s="26">
        <v>15</v>
      </c>
      <c r="AD31" s="26">
        <v>15</v>
      </c>
      <c r="AE31" s="26">
        <v>10</v>
      </c>
      <c r="AF31" s="26">
        <f t="shared" si="3"/>
        <v>100</v>
      </c>
      <c r="AG31" s="23" t="s">
        <v>102</v>
      </c>
      <c r="AH31" s="23" t="s">
        <v>99</v>
      </c>
      <c r="AI31" s="23" t="s">
        <v>105</v>
      </c>
      <c r="AJ31" s="23" t="s">
        <v>111</v>
      </c>
      <c r="AK31" s="23" t="s">
        <v>116</v>
      </c>
      <c r="AL31" s="23" t="s">
        <v>120</v>
      </c>
      <c r="AM31" s="23" t="s">
        <v>34</v>
      </c>
      <c r="AN31" s="23" t="s">
        <v>42</v>
      </c>
      <c r="AO31" s="26" t="s">
        <v>46</v>
      </c>
      <c r="AP31" s="23" t="s">
        <v>69</v>
      </c>
      <c r="AQ31" s="25" t="s">
        <v>370</v>
      </c>
      <c r="AR31" s="26" t="s">
        <v>340</v>
      </c>
      <c r="AS31" s="26">
        <v>2</v>
      </c>
      <c r="AT31" s="25" t="s">
        <v>352</v>
      </c>
      <c r="AU31" s="27">
        <v>45110</v>
      </c>
      <c r="AV31" s="27">
        <v>45175</v>
      </c>
      <c r="AW31" s="23" t="s">
        <v>311</v>
      </c>
      <c r="AX31" s="23" t="s">
        <v>227</v>
      </c>
      <c r="AY31" s="23" t="s">
        <v>227</v>
      </c>
      <c r="AZ31" s="23" t="s">
        <v>227</v>
      </c>
      <c r="BA31" s="23" t="s">
        <v>227</v>
      </c>
      <c r="BB31" s="23" t="s">
        <v>227</v>
      </c>
    </row>
    <row r="32" spans="1:54" s="3" customFormat="1" ht="223.5" customHeight="1" x14ac:dyDescent="0.25">
      <c r="A32" s="2" t="s">
        <v>312</v>
      </c>
      <c r="B32" s="29" t="s">
        <v>327</v>
      </c>
      <c r="C32" s="23" t="s">
        <v>313</v>
      </c>
      <c r="D32" s="23" t="s">
        <v>314</v>
      </c>
      <c r="E32" s="23" t="s">
        <v>315</v>
      </c>
      <c r="F32" s="23" t="s">
        <v>316</v>
      </c>
      <c r="G32" s="29" t="s">
        <v>317</v>
      </c>
      <c r="H32" s="29" t="s">
        <v>318</v>
      </c>
      <c r="I32" s="23" t="s">
        <v>140</v>
      </c>
      <c r="J32" s="23" t="s">
        <v>319</v>
      </c>
      <c r="K32" s="23" t="s">
        <v>320</v>
      </c>
      <c r="L32" s="24" t="s">
        <v>141</v>
      </c>
      <c r="M32" s="24" t="s">
        <v>141</v>
      </c>
      <c r="N32" s="24" t="s">
        <v>141</v>
      </c>
      <c r="O32" s="24" t="s">
        <v>141</v>
      </c>
      <c r="P32" s="23" t="s">
        <v>321</v>
      </c>
      <c r="Q32" s="23" t="s">
        <v>91</v>
      </c>
      <c r="R32" s="23" t="s">
        <v>322</v>
      </c>
      <c r="S32" s="23" t="s">
        <v>42</v>
      </c>
      <c r="T32" s="23" t="s">
        <v>46</v>
      </c>
      <c r="U32" s="23" t="s">
        <v>50</v>
      </c>
      <c r="V32" s="23" t="s">
        <v>323</v>
      </c>
      <c r="W32" s="23" t="s">
        <v>62</v>
      </c>
      <c r="X32" s="29" t="s">
        <v>324</v>
      </c>
      <c r="Y32" s="26">
        <v>15</v>
      </c>
      <c r="Z32" s="26">
        <v>15</v>
      </c>
      <c r="AA32" s="26">
        <v>15</v>
      </c>
      <c r="AB32" s="26">
        <v>15</v>
      </c>
      <c r="AC32" s="26">
        <v>15</v>
      </c>
      <c r="AD32" s="26">
        <v>15</v>
      </c>
      <c r="AE32" s="26">
        <v>10</v>
      </c>
      <c r="AF32" s="26">
        <f>SUM(Y32:AE32)</f>
        <v>100</v>
      </c>
      <c r="AG32" s="23" t="s">
        <v>102</v>
      </c>
      <c r="AH32" s="23" t="s">
        <v>99</v>
      </c>
      <c r="AI32" s="23" t="s">
        <v>105</v>
      </c>
      <c r="AJ32" s="23" t="s">
        <v>111</v>
      </c>
      <c r="AK32" s="23" t="s">
        <v>116</v>
      </c>
      <c r="AL32" s="23" t="s">
        <v>120</v>
      </c>
      <c r="AM32" s="23" t="s">
        <v>34</v>
      </c>
      <c r="AN32" s="23" t="s">
        <v>42</v>
      </c>
      <c r="AO32" s="26" t="s">
        <v>46</v>
      </c>
      <c r="AP32" s="23" t="s">
        <v>69</v>
      </c>
      <c r="AQ32" s="25" t="s">
        <v>342</v>
      </c>
      <c r="AR32" s="26" t="s">
        <v>240</v>
      </c>
      <c r="AS32" s="26">
        <v>2</v>
      </c>
      <c r="AT32" s="25" t="s">
        <v>353</v>
      </c>
      <c r="AU32" s="27">
        <v>44958</v>
      </c>
      <c r="AV32" s="27">
        <v>45176</v>
      </c>
      <c r="AW32" s="23" t="s">
        <v>325</v>
      </c>
      <c r="AX32" s="23" t="s">
        <v>227</v>
      </c>
      <c r="AY32" s="23" t="s">
        <v>227</v>
      </c>
      <c r="AZ32" s="23" t="s">
        <v>227</v>
      </c>
      <c r="BA32" s="23" t="s">
        <v>227</v>
      </c>
      <c r="BB32" s="23" t="s">
        <v>227</v>
      </c>
    </row>
    <row r="33" spans="1:54" s="21" customFormat="1" ht="269.25" customHeight="1" x14ac:dyDescent="0.25">
      <c r="A33" s="38" t="s">
        <v>384</v>
      </c>
      <c r="B33" s="39" t="s">
        <v>409</v>
      </c>
      <c r="C33" s="20" t="s">
        <v>385</v>
      </c>
      <c r="D33" s="20" t="s">
        <v>386</v>
      </c>
      <c r="E33" s="20" t="s">
        <v>387</v>
      </c>
      <c r="F33" s="20" t="s">
        <v>388</v>
      </c>
      <c r="G33" s="39" t="s">
        <v>389</v>
      </c>
      <c r="H33" s="20" t="s">
        <v>80</v>
      </c>
      <c r="I33" s="25" t="s">
        <v>390</v>
      </c>
      <c r="J33" s="25" t="s">
        <v>391</v>
      </c>
      <c r="K33" s="20" t="s">
        <v>413</v>
      </c>
      <c r="L33" s="25" t="s">
        <v>161</v>
      </c>
      <c r="M33" s="25" t="s">
        <v>161</v>
      </c>
      <c r="N33" s="25" t="s">
        <v>161</v>
      </c>
      <c r="O33" s="25" t="s">
        <v>161</v>
      </c>
      <c r="P33" s="25" t="s">
        <v>392</v>
      </c>
      <c r="Q33" s="25" t="s">
        <v>91</v>
      </c>
      <c r="R33" s="25" t="s">
        <v>35</v>
      </c>
      <c r="S33" s="25" t="s">
        <v>42</v>
      </c>
      <c r="T33" s="25" t="s">
        <v>46</v>
      </c>
      <c r="U33" s="25" t="s">
        <v>49</v>
      </c>
      <c r="V33" s="20" t="s">
        <v>394</v>
      </c>
      <c r="W33" s="25" t="s">
        <v>64</v>
      </c>
      <c r="X33" s="25" t="s">
        <v>393</v>
      </c>
      <c r="Y33" s="22">
        <v>15</v>
      </c>
      <c r="Z33" s="22">
        <v>15</v>
      </c>
      <c r="AA33" s="22">
        <v>15</v>
      </c>
      <c r="AB33" s="22">
        <v>15</v>
      </c>
      <c r="AC33" s="22">
        <v>15</v>
      </c>
      <c r="AD33" s="22">
        <v>15</v>
      </c>
      <c r="AE33" s="22">
        <v>10</v>
      </c>
      <c r="AF33" s="26">
        <f t="shared" ref="AF33" si="4">SUM(Y33:AE33)</f>
        <v>100</v>
      </c>
      <c r="AG33" s="23" t="s">
        <v>102</v>
      </c>
      <c r="AH33" s="23" t="s">
        <v>99</v>
      </c>
      <c r="AI33" s="23" t="s">
        <v>105</v>
      </c>
      <c r="AJ33" s="23" t="s">
        <v>111</v>
      </c>
      <c r="AK33" s="25" t="s">
        <v>116</v>
      </c>
      <c r="AL33" s="25" t="s">
        <v>120</v>
      </c>
      <c r="AM33" s="20" t="s">
        <v>34</v>
      </c>
      <c r="AN33" s="20" t="s">
        <v>42</v>
      </c>
      <c r="AO33" s="26" t="s">
        <v>46</v>
      </c>
      <c r="AP33" s="20" t="s">
        <v>69</v>
      </c>
      <c r="AQ33" s="25" t="s">
        <v>395</v>
      </c>
      <c r="AR33" s="25" t="s">
        <v>396</v>
      </c>
      <c r="AS33" s="25">
        <v>4</v>
      </c>
      <c r="AT33" s="25" t="s">
        <v>397</v>
      </c>
      <c r="AU33" s="37">
        <v>44958</v>
      </c>
      <c r="AV33" s="37">
        <v>45275</v>
      </c>
      <c r="AW33" s="25" t="s">
        <v>398</v>
      </c>
      <c r="AX33" s="23" t="s">
        <v>227</v>
      </c>
      <c r="AY33" s="23" t="s">
        <v>227</v>
      </c>
      <c r="AZ33" s="23" t="s">
        <v>227</v>
      </c>
      <c r="BA33" s="23" t="s">
        <v>227</v>
      </c>
      <c r="BB33" s="23" t="s">
        <v>227</v>
      </c>
    </row>
    <row r="34" spans="1:54" ht="156.75" customHeight="1" x14ac:dyDescent="0.25">
      <c r="A34" s="2" t="s">
        <v>378</v>
      </c>
      <c r="B34" s="29" t="s">
        <v>410</v>
      </c>
      <c r="C34" s="29" t="s">
        <v>379</v>
      </c>
      <c r="D34" s="29" t="s">
        <v>380</v>
      </c>
      <c r="E34" s="29" t="s">
        <v>381</v>
      </c>
      <c r="F34" s="29" t="s">
        <v>382</v>
      </c>
      <c r="G34" s="29" t="s">
        <v>399</v>
      </c>
      <c r="H34" s="23" t="s">
        <v>80</v>
      </c>
      <c r="I34" s="29" t="s">
        <v>400</v>
      </c>
      <c r="J34" s="29" t="s">
        <v>401</v>
      </c>
      <c r="K34" s="29" t="s">
        <v>402</v>
      </c>
      <c r="L34" s="35" t="s">
        <v>141</v>
      </c>
      <c r="M34" s="35" t="s">
        <v>141</v>
      </c>
      <c r="N34" s="35" t="s">
        <v>141</v>
      </c>
      <c r="O34" s="35" t="s">
        <v>161</v>
      </c>
      <c r="P34" s="29" t="s">
        <v>383</v>
      </c>
      <c r="Q34" s="23" t="s">
        <v>91</v>
      </c>
      <c r="R34" s="23" t="s">
        <v>34</v>
      </c>
      <c r="S34" s="23" t="s">
        <v>41</v>
      </c>
      <c r="T34" s="23" t="s">
        <v>41</v>
      </c>
      <c r="U34" s="23" t="s">
        <v>49</v>
      </c>
      <c r="V34" s="29" t="s">
        <v>403</v>
      </c>
      <c r="W34" s="23" t="s">
        <v>62</v>
      </c>
      <c r="X34" s="23" t="s">
        <v>404</v>
      </c>
      <c r="Y34" s="26">
        <v>15</v>
      </c>
      <c r="Z34" s="26">
        <v>15</v>
      </c>
      <c r="AA34" s="26">
        <v>15</v>
      </c>
      <c r="AB34" s="26">
        <v>15</v>
      </c>
      <c r="AC34" s="26">
        <v>15</v>
      </c>
      <c r="AD34" s="26">
        <v>15</v>
      </c>
      <c r="AE34" s="26">
        <v>10</v>
      </c>
      <c r="AF34" s="26">
        <f>SUM(Y34:AE34)</f>
        <v>100</v>
      </c>
      <c r="AG34" s="23" t="s">
        <v>102</v>
      </c>
      <c r="AH34" s="23" t="s">
        <v>99</v>
      </c>
      <c r="AI34" s="23" t="s">
        <v>105</v>
      </c>
      <c r="AJ34" s="23" t="s">
        <v>111</v>
      </c>
      <c r="AK34" s="23" t="s">
        <v>116</v>
      </c>
      <c r="AL34" s="23" t="s">
        <v>120</v>
      </c>
      <c r="AM34" s="23" t="s">
        <v>34</v>
      </c>
      <c r="AN34" s="23" t="s">
        <v>41</v>
      </c>
      <c r="AO34" s="26" t="s">
        <v>41</v>
      </c>
      <c r="AP34" s="23" t="s">
        <v>69</v>
      </c>
      <c r="AQ34" s="26" t="s">
        <v>405</v>
      </c>
      <c r="AR34" s="26" t="s">
        <v>406</v>
      </c>
      <c r="AS34" s="26">
        <v>3</v>
      </c>
      <c r="AT34" s="26" t="s">
        <v>407</v>
      </c>
      <c r="AU34" s="27">
        <v>44958</v>
      </c>
      <c r="AV34" s="27">
        <v>45275</v>
      </c>
      <c r="AW34" s="23" t="s">
        <v>408</v>
      </c>
      <c r="AX34" s="23" t="s">
        <v>227</v>
      </c>
      <c r="AY34" s="23" t="s">
        <v>227</v>
      </c>
      <c r="AZ34" s="23" t="s">
        <v>227</v>
      </c>
      <c r="BA34" s="23" t="s">
        <v>227</v>
      </c>
      <c r="BB34" s="23" t="s">
        <v>227</v>
      </c>
    </row>
    <row r="35" spans="1:54" x14ac:dyDescent="0.25">
      <c r="U35" s="9"/>
      <c r="V35" s="9"/>
      <c r="W35" s="9"/>
      <c r="X35" s="9"/>
      <c r="Y35" s="10"/>
      <c r="Z35" s="10"/>
      <c r="AA35" s="10"/>
      <c r="AB35" s="10"/>
      <c r="AC35" s="10"/>
      <c r="AD35" s="10"/>
      <c r="AE35" s="10"/>
      <c r="AF35" s="10"/>
      <c r="AG35" s="9"/>
      <c r="AH35" s="9"/>
      <c r="AI35" s="9"/>
      <c r="AJ35" s="9"/>
      <c r="AK35" s="9"/>
    </row>
    <row r="36" spans="1:54" x14ac:dyDescent="0.25">
      <c r="U36" s="9"/>
      <c r="V36" s="9"/>
      <c r="W36" s="9"/>
      <c r="X36" s="9"/>
      <c r="Y36" s="10"/>
      <c r="Z36" s="10"/>
      <c r="AA36" s="10"/>
      <c r="AB36" s="10"/>
      <c r="AC36" s="10"/>
      <c r="AD36" s="10"/>
      <c r="AE36" s="10"/>
      <c r="AF36" s="10"/>
      <c r="AG36" s="9"/>
      <c r="AH36" s="9"/>
      <c r="AI36" s="9"/>
      <c r="AJ36" s="9"/>
      <c r="AK36" s="9"/>
    </row>
    <row r="37" spans="1:54" x14ac:dyDescent="0.25">
      <c r="U37" s="9"/>
      <c r="V37" s="9"/>
      <c r="W37" s="9"/>
      <c r="X37" s="9"/>
      <c r="Y37" s="10"/>
      <c r="Z37" s="10"/>
      <c r="AA37" s="10"/>
      <c r="AB37" s="10"/>
      <c r="AC37" s="10"/>
      <c r="AD37" s="10"/>
      <c r="AE37" s="10"/>
      <c r="AF37" s="10"/>
      <c r="AG37" s="9"/>
      <c r="AH37" s="9"/>
      <c r="AI37" s="9"/>
      <c r="AJ37" s="9"/>
      <c r="AK37" s="9"/>
    </row>
    <row r="38" spans="1:54" x14ac:dyDescent="0.25">
      <c r="U38" s="9"/>
      <c r="V38" s="9"/>
      <c r="W38" s="9"/>
      <c r="X38" s="9"/>
      <c r="Y38" s="10"/>
      <c r="Z38" s="10"/>
      <c r="AA38" s="10"/>
      <c r="AB38" s="10"/>
      <c r="AC38" s="10"/>
      <c r="AD38" s="10"/>
      <c r="AE38" s="10"/>
      <c r="AF38" s="10"/>
      <c r="AG38" s="9"/>
      <c r="AH38" s="9"/>
      <c r="AI38" s="9"/>
      <c r="AJ38" s="9"/>
      <c r="AK38" s="9"/>
    </row>
    <row r="39" spans="1:54" x14ac:dyDescent="0.25">
      <c r="U39" s="9"/>
      <c r="V39" s="9"/>
      <c r="W39" s="9"/>
      <c r="X39" s="9"/>
      <c r="Y39" s="10"/>
      <c r="Z39" s="10"/>
      <c r="AA39" s="10"/>
      <c r="AB39" s="10"/>
      <c r="AC39" s="10"/>
      <c r="AD39" s="10"/>
      <c r="AE39" s="10"/>
      <c r="AF39" s="10"/>
      <c r="AG39" s="9"/>
      <c r="AH39" s="9"/>
      <c r="AI39" s="9"/>
      <c r="AJ39" s="9"/>
      <c r="AK39" s="9"/>
    </row>
    <row r="40" spans="1:54" x14ac:dyDescent="0.25">
      <c r="U40" s="9"/>
      <c r="V40" s="9"/>
      <c r="W40" s="9"/>
      <c r="X40" s="9"/>
      <c r="Y40" s="10"/>
      <c r="Z40" s="10"/>
      <c r="AA40" s="10"/>
      <c r="AB40" s="10"/>
      <c r="AC40" s="10"/>
      <c r="AD40" s="10"/>
      <c r="AE40" s="10"/>
      <c r="AF40" s="10"/>
      <c r="AG40" s="9"/>
      <c r="AH40" s="9"/>
      <c r="AI40" s="9"/>
      <c r="AJ40" s="9"/>
      <c r="AK40" s="9"/>
    </row>
    <row r="41" spans="1:54" x14ac:dyDescent="0.25">
      <c r="U41" s="9"/>
      <c r="V41" s="9"/>
      <c r="W41" s="9"/>
      <c r="X41" s="9"/>
      <c r="Y41" s="10"/>
      <c r="Z41" s="10"/>
      <c r="AA41" s="10"/>
      <c r="AB41" s="10"/>
      <c r="AC41" s="10"/>
      <c r="AD41" s="10"/>
      <c r="AE41" s="10"/>
      <c r="AF41" s="10"/>
      <c r="AG41" s="9"/>
      <c r="AH41" s="9"/>
      <c r="AI41" s="9"/>
      <c r="AJ41" s="9"/>
      <c r="AK41" s="9"/>
    </row>
    <row r="42" spans="1:54" x14ac:dyDescent="0.25">
      <c r="U42" s="9"/>
      <c r="V42" s="9"/>
      <c r="W42" s="9"/>
      <c r="X42" s="9"/>
      <c r="Y42" s="10"/>
      <c r="Z42" s="10"/>
      <c r="AA42" s="10"/>
      <c r="AB42" s="10"/>
      <c r="AC42" s="10"/>
      <c r="AD42" s="10"/>
      <c r="AE42" s="10"/>
      <c r="AF42" s="10"/>
      <c r="AG42" s="9"/>
      <c r="AH42" s="9"/>
      <c r="AI42" s="9"/>
      <c r="AJ42" s="9"/>
      <c r="AK42" s="9"/>
    </row>
    <row r="43" spans="1:54" x14ac:dyDescent="0.25">
      <c r="U43" s="9"/>
      <c r="V43" s="9"/>
      <c r="W43" s="9"/>
      <c r="X43" s="9"/>
      <c r="Y43" s="10"/>
      <c r="Z43" s="10"/>
      <c r="AA43" s="10"/>
      <c r="AB43" s="10"/>
      <c r="AC43" s="10"/>
      <c r="AD43" s="10"/>
      <c r="AE43" s="10"/>
      <c r="AF43" s="10"/>
      <c r="AG43" s="9"/>
      <c r="AH43" s="9"/>
      <c r="AI43" s="9"/>
      <c r="AJ43" s="9"/>
      <c r="AK43" s="9"/>
    </row>
    <row r="44" spans="1:54" x14ac:dyDescent="0.25">
      <c r="U44" s="9"/>
      <c r="V44" s="9"/>
      <c r="W44" s="9"/>
      <c r="X44" s="9"/>
      <c r="Y44" s="10"/>
      <c r="Z44" s="10"/>
      <c r="AA44" s="10"/>
      <c r="AB44" s="10"/>
      <c r="AC44" s="10"/>
      <c r="AD44" s="10"/>
      <c r="AE44" s="10"/>
      <c r="AF44" s="10"/>
      <c r="AG44" s="9"/>
      <c r="AH44" s="9"/>
      <c r="AI44" s="9"/>
      <c r="AJ44" s="9"/>
      <c r="AK44" s="9"/>
    </row>
    <row r="45" spans="1:54" x14ac:dyDescent="0.25">
      <c r="U45" s="9"/>
      <c r="V45" s="9"/>
      <c r="W45" s="9"/>
      <c r="X45" s="9"/>
      <c r="Y45" s="10"/>
      <c r="Z45" s="10"/>
      <c r="AA45" s="10"/>
      <c r="AB45" s="10"/>
      <c r="AC45" s="10"/>
      <c r="AD45" s="10"/>
      <c r="AE45" s="10"/>
      <c r="AF45" s="10"/>
      <c r="AG45" s="9"/>
      <c r="AH45" s="9"/>
      <c r="AI45" s="9"/>
      <c r="AJ45" s="9"/>
      <c r="AK45" s="9"/>
    </row>
    <row r="46" spans="1:54" x14ac:dyDescent="0.25">
      <c r="U46" s="9"/>
      <c r="V46" s="9"/>
      <c r="W46" s="9"/>
      <c r="X46" s="9"/>
      <c r="Y46" s="10"/>
      <c r="Z46" s="10"/>
      <c r="AA46" s="10"/>
      <c r="AB46" s="10"/>
      <c r="AC46" s="10"/>
      <c r="AD46" s="10"/>
      <c r="AE46" s="10"/>
      <c r="AF46" s="10"/>
      <c r="AG46" s="9"/>
      <c r="AH46" s="9"/>
      <c r="AI46" s="9"/>
      <c r="AJ46" s="9"/>
      <c r="AK46" s="9"/>
    </row>
    <row r="48" spans="1:54" x14ac:dyDescent="0.25">
      <c r="B48" s="11" t="s">
        <v>78</v>
      </c>
      <c r="D48" s="11" t="s">
        <v>88</v>
      </c>
    </row>
    <row r="49" spans="2:26" x14ac:dyDescent="0.25">
      <c r="B49" s="36" t="s">
        <v>79</v>
      </c>
      <c r="D49" s="36" t="s">
        <v>89</v>
      </c>
    </row>
    <row r="50" spans="2:26" x14ac:dyDescent="0.25">
      <c r="B50" s="36" t="s">
        <v>80</v>
      </c>
      <c r="D50" s="36" t="s">
        <v>90</v>
      </c>
    </row>
    <row r="51" spans="2:26" x14ac:dyDescent="0.25">
      <c r="B51" s="36" t="s">
        <v>81</v>
      </c>
      <c r="D51" s="36" t="s">
        <v>91</v>
      </c>
    </row>
    <row r="52" spans="2:26" x14ac:dyDescent="0.25">
      <c r="B52" s="36" t="s">
        <v>82</v>
      </c>
      <c r="D52" s="36" t="s">
        <v>92</v>
      </c>
    </row>
    <row r="53" spans="2:26" x14ac:dyDescent="0.25">
      <c r="B53" s="36" t="s">
        <v>83</v>
      </c>
      <c r="D53" s="36" t="s">
        <v>93</v>
      </c>
    </row>
    <row r="54" spans="2:26" x14ac:dyDescent="0.25">
      <c r="D54" s="36" t="s">
        <v>94</v>
      </c>
    </row>
    <row r="55" spans="2:26" x14ac:dyDescent="0.25">
      <c r="D55" s="36" t="s">
        <v>95</v>
      </c>
    </row>
    <row r="56" spans="2:26" ht="45" x14ac:dyDescent="0.25">
      <c r="B56" s="12" t="s">
        <v>32</v>
      </c>
      <c r="J56" s="12" t="s">
        <v>33</v>
      </c>
      <c r="K56" s="12" t="s">
        <v>44</v>
      </c>
      <c r="P56" s="11" t="s">
        <v>48</v>
      </c>
      <c r="R56" s="11" t="s">
        <v>52</v>
      </c>
      <c r="S56" s="11" t="s">
        <v>97</v>
      </c>
      <c r="U56" s="11" t="s">
        <v>55</v>
      </c>
      <c r="V56" s="11" t="s">
        <v>56</v>
      </c>
      <c r="W56" s="11"/>
      <c r="X56" s="11" t="s">
        <v>56</v>
      </c>
    </row>
    <row r="57" spans="2:26" ht="45" x14ac:dyDescent="0.25">
      <c r="B57" s="36" t="s">
        <v>34</v>
      </c>
      <c r="J57" s="36" t="s">
        <v>39</v>
      </c>
      <c r="K57" s="36" t="s">
        <v>45</v>
      </c>
      <c r="P57" s="36" t="s">
        <v>49</v>
      </c>
      <c r="R57" s="36" t="s">
        <v>53</v>
      </c>
      <c r="S57" s="36" t="s">
        <v>102</v>
      </c>
      <c r="U57" s="36">
        <v>15</v>
      </c>
      <c r="V57" s="36">
        <v>15</v>
      </c>
      <c r="X57" s="36">
        <v>10</v>
      </c>
    </row>
    <row r="58" spans="2:26" ht="45" x14ac:dyDescent="0.25">
      <c r="B58" s="36" t="s">
        <v>35</v>
      </c>
      <c r="J58" s="36" t="s">
        <v>40</v>
      </c>
      <c r="K58" s="36" t="s">
        <v>41</v>
      </c>
      <c r="P58" s="36" t="s">
        <v>50</v>
      </c>
      <c r="R58" s="36" t="s">
        <v>54</v>
      </c>
      <c r="S58" s="36" t="s">
        <v>103</v>
      </c>
      <c r="U58" s="36">
        <v>0</v>
      </c>
      <c r="V58" s="36">
        <v>10</v>
      </c>
      <c r="X58" s="36">
        <v>5</v>
      </c>
    </row>
    <row r="59" spans="2:26" ht="45" x14ac:dyDescent="0.25">
      <c r="B59" s="36" t="s">
        <v>36</v>
      </c>
      <c r="J59" s="36" t="s">
        <v>41</v>
      </c>
      <c r="K59" s="36" t="s">
        <v>46</v>
      </c>
      <c r="P59" s="36" t="s">
        <v>51</v>
      </c>
      <c r="S59" s="36" t="s">
        <v>104</v>
      </c>
      <c r="V59" s="36">
        <v>0</v>
      </c>
      <c r="X59" s="36">
        <v>0</v>
      </c>
    </row>
    <row r="60" spans="2:26" x14ac:dyDescent="0.25">
      <c r="B60" s="36" t="s">
        <v>37</v>
      </c>
      <c r="J60" s="36" t="s">
        <v>42</v>
      </c>
      <c r="K60" s="36" t="s">
        <v>47</v>
      </c>
    </row>
    <row r="61" spans="2:26" x14ac:dyDescent="0.25">
      <c r="B61" s="36" t="s">
        <v>38</v>
      </c>
      <c r="J61" s="36" t="s">
        <v>43</v>
      </c>
    </row>
    <row r="63" spans="2:26" ht="45" x14ac:dyDescent="0.25">
      <c r="B63" s="7" t="s">
        <v>57</v>
      </c>
      <c r="C63" s="7"/>
      <c r="D63" s="7"/>
      <c r="E63" s="7"/>
      <c r="F63" s="7"/>
      <c r="G63" s="7"/>
      <c r="H63" s="7"/>
      <c r="I63" s="7"/>
      <c r="P63" s="36" t="s">
        <v>65</v>
      </c>
      <c r="S63" s="11" t="s">
        <v>98</v>
      </c>
      <c r="U63" s="11" t="s">
        <v>67</v>
      </c>
      <c r="V63" s="13" t="s">
        <v>109</v>
      </c>
      <c r="X63" s="11" t="s">
        <v>110</v>
      </c>
      <c r="Y63" s="14" t="s">
        <v>115</v>
      </c>
      <c r="Z63" s="14" t="s">
        <v>119</v>
      </c>
    </row>
    <row r="64" spans="2:26" ht="45" x14ac:dyDescent="0.25">
      <c r="B64" s="15" t="s">
        <v>58</v>
      </c>
      <c r="C64" s="15"/>
      <c r="D64" s="15"/>
      <c r="E64" s="15"/>
      <c r="F64" s="15"/>
      <c r="G64" s="15"/>
      <c r="H64" s="15"/>
      <c r="I64" s="15"/>
      <c r="P64" s="36" t="s">
        <v>62</v>
      </c>
      <c r="S64" s="36" t="s">
        <v>99</v>
      </c>
      <c r="U64" s="36" t="s">
        <v>68</v>
      </c>
      <c r="V64" s="36" t="s">
        <v>105</v>
      </c>
      <c r="X64" s="36" t="s">
        <v>111</v>
      </c>
      <c r="Y64" s="5" t="s">
        <v>116</v>
      </c>
      <c r="Z64" s="5" t="s">
        <v>120</v>
      </c>
    </row>
    <row r="65" spans="2:25" ht="45" x14ac:dyDescent="0.25">
      <c r="B65" s="3" t="s">
        <v>59</v>
      </c>
      <c r="C65" s="3"/>
      <c r="D65" s="3"/>
      <c r="E65" s="3"/>
      <c r="F65" s="3"/>
      <c r="G65" s="3"/>
      <c r="H65" s="3"/>
      <c r="I65" s="3"/>
      <c r="P65" s="36" t="s">
        <v>63</v>
      </c>
      <c r="S65" s="36" t="s">
        <v>101</v>
      </c>
      <c r="U65" s="36" t="s">
        <v>69</v>
      </c>
      <c r="V65" s="36" t="s">
        <v>106</v>
      </c>
      <c r="X65" s="36" t="s">
        <v>112</v>
      </c>
      <c r="Y65" s="5" t="s">
        <v>117</v>
      </c>
    </row>
    <row r="66" spans="2:25" ht="45" x14ac:dyDescent="0.25">
      <c r="B66" s="7" t="s">
        <v>60</v>
      </c>
      <c r="C66" s="7"/>
      <c r="D66" s="7"/>
      <c r="E66" s="7"/>
      <c r="F66" s="7"/>
      <c r="G66" s="7"/>
      <c r="H66" s="7"/>
      <c r="I66" s="7"/>
      <c r="P66" s="36" t="s">
        <v>64</v>
      </c>
      <c r="S66" s="36" t="s">
        <v>100</v>
      </c>
      <c r="U66" s="36" t="s">
        <v>70</v>
      </c>
      <c r="V66" s="36" t="s">
        <v>113</v>
      </c>
      <c r="X66" s="36" t="s">
        <v>114</v>
      </c>
    </row>
    <row r="67" spans="2:25" x14ac:dyDescent="0.25">
      <c r="B67" s="7" t="s">
        <v>61</v>
      </c>
      <c r="C67" s="7"/>
      <c r="D67" s="7"/>
      <c r="E67" s="7"/>
      <c r="F67" s="7"/>
      <c r="G67" s="7"/>
      <c r="H67" s="7"/>
      <c r="I67" s="7"/>
      <c r="U67" s="36" t="s">
        <v>71</v>
      </c>
    </row>
  </sheetData>
  <mergeCells count="210">
    <mergeCell ref="P16:P17"/>
    <mergeCell ref="Q16:Q17"/>
    <mergeCell ref="R16:R17"/>
    <mergeCell ref="S16:S17"/>
    <mergeCell ref="T16:T17"/>
    <mergeCell ref="U16:U17"/>
    <mergeCell ref="W16:W17"/>
    <mergeCell ref="AJ16:AJ17"/>
    <mergeCell ref="AP16:AP17"/>
    <mergeCell ref="AK16:AK17"/>
    <mergeCell ref="AL16:AL17"/>
    <mergeCell ref="AM16:AM17"/>
    <mergeCell ref="AN16:AN17"/>
    <mergeCell ref="AO16:AO17"/>
    <mergeCell ref="G16:G17"/>
    <mergeCell ref="H16:H17"/>
    <mergeCell ref="I16:I17"/>
    <mergeCell ref="J16:J17"/>
    <mergeCell ref="K16:K17"/>
    <mergeCell ref="L16:L17"/>
    <mergeCell ref="M16:M17"/>
    <mergeCell ref="N16:N17"/>
    <mergeCell ref="O16:O17"/>
    <mergeCell ref="AO14:AO15"/>
    <mergeCell ref="AP14:AP15"/>
    <mergeCell ref="AQ14:AQ15"/>
    <mergeCell ref="AR14:AR15"/>
    <mergeCell ref="AS14:AS15"/>
    <mergeCell ref="AT14:AT15"/>
    <mergeCell ref="AU14:AU15"/>
    <mergeCell ref="AV14:AV15"/>
    <mergeCell ref="AW14:AW15"/>
    <mergeCell ref="P14:P15"/>
    <mergeCell ref="Q14:Q15"/>
    <mergeCell ref="R14:R15"/>
    <mergeCell ref="S14:S15"/>
    <mergeCell ref="T14:T15"/>
    <mergeCell ref="U14:U15"/>
    <mergeCell ref="AM14:AM15"/>
    <mergeCell ref="AN14:AN15"/>
    <mergeCell ref="AJ14:AJ15"/>
    <mergeCell ref="AK14:AK15"/>
    <mergeCell ref="AZ10:BB11"/>
    <mergeCell ref="E1:BB5"/>
    <mergeCell ref="AB6:BB6"/>
    <mergeCell ref="F9:I9"/>
    <mergeCell ref="K9:Q9"/>
    <mergeCell ref="R9:BB9"/>
    <mergeCell ref="AX7:BB7"/>
    <mergeCell ref="AX8:BB8"/>
    <mergeCell ref="AH10:AJ11"/>
    <mergeCell ref="AM10:AO11"/>
    <mergeCell ref="AP10:AP11"/>
    <mergeCell ref="AK10:AK11"/>
    <mergeCell ref="AL10:AL11"/>
    <mergeCell ref="AX10:AY11"/>
    <mergeCell ref="AC10:AC12"/>
    <mergeCell ref="R10:T10"/>
    <mergeCell ref="AB7:AW7"/>
    <mergeCell ref="AB8:AW8"/>
    <mergeCell ref="AG10:AG12"/>
    <mergeCell ref="AB10:AB12"/>
    <mergeCell ref="AF10:AF12"/>
    <mergeCell ref="AQ10:AW10"/>
    <mergeCell ref="AD10:AD12"/>
    <mergeCell ref="AE10:AE12"/>
    <mergeCell ref="X6:AA6"/>
    <mergeCell ref="E7:AA7"/>
    <mergeCell ref="E8:AA8"/>
    <mergeCell ref="L10:O10"/>
    <mergeCell ref="A19:A20"/>
    <mergeCell ref="B19:B20"/>
    <mergeCell ref="C19:C20"/>
    <mergeCell ref="D19:D20"/>
    <mergeCell ref="E19:E20"/>
    <mergeCell ref="AA10:AA12"/>
    <mergeCell ref="R6:U6"/>
    <mergeCell ref="C10:F10"/>
    <mergeCell ref="N6:O6"/>
    <mergeCell ref="Z10:Z12"/>
    <mergeCell ref="U10:U12"/>
    <mergeCell ref="V10:V12"/>
    <mergeCell ref="W10:W12"/>
    <mergeCell ref="X10:X12"/>
    <mergeCell ref="Y10:Y12"/>
    <mergeCell ref="A10:A12"/>
    <mergeCell ref="A1:D9"/>
    <mergeCell ref="G6:J6"/>
    <mergeCell ref="B10:B12"/>
    <mergeCell ref="A14:A15"/>
    <mergeCell ref="B14:B15"/>
    <mergeCell ref="C14:C15"/>
    <mergeCell ref="D14:D15"/>
    <mergeCell ref="E14:E15"/>
    <mergeCell ref="K19:K20"/>
    <mergeCell ref="L19:L20"/>
    <mergeCell ref="M19:M20"/>
    <mergeCell ref="N19:N20"/>
    <mergeCell ref="O19:O20"/>
    <mergeCell ref="F19:F20"/>
    <mergeCell ref="G19:G20"/>
    <mergeCell ref="H19:H20"/>
    <mergeCell ref="I19:I20"/>
    <mergeCell ref="J19:J20"/>
    <mergeCell ref="F14:F15"/>
    <mergeCell ref="G14:G15"/>
    <mergeCell ref="H14:H15"/>
    <mergeCell ref="I14:I15"/>
    <mergeCell ref="J14:J15"/>
    <mergeCell ref="K14:K15"/>
    <mergeCell ref="L14:L15"/>
    <mergeCell ref="M14:M15"/>
    <mergeCell ref="N14:N15"/>
    <mergeCell ref="O14:O15"/>
    <mergeCell ref="U19:U20"/>
    <mergeCell ref="V19:V20"/>
    <mergeCell ref="W19:W20"/>
    <mergeCell ref="X19:X20"/>
    <mergeCell ref="Y19:Y20"/>
    <mergeCell ref="P19:P20"/>
    <mergeCell ref="Q19:Q20"/>
    <mergeCell ref="R19:R20"/>
    <mergeCell ref="S19:S20"/>
    <mergeCell ref="T19:T20"/>
    <mergeCell ref="AF19:AF20"/>
    <mergeCell ref="AG19:AG20"/>
    <mergeCell ref="AH19:AH20"/>
    <mergeCell ref="AI19:AI20"/>
    <mergeCell ref="Z19:Z20"/>
    <mergeCell ref="AA19:AA20"/>
    <mergeCell ref="AB19:AB20"/>
    <mergeCell ref="AC19:AC20"/>
    <mergeCell ref="AD19:AD20"/>
    <mergeCell ref="R23:R24"/>
    <mergeCell ref="S23:S24"/>
    <mergeCell ref="AO19:AO20"/>
    <mergeCell ref="AP19:AP20"/>
    <mergeCell ref="A23:A24"/>
    <mergeCell ref="B23:B24"/>
    <mergeCell ref="C23:C24"/>
    <mergeCell ref="D23:D24"/>
    <mergeCell ref="E23:E24"/>
    <mergeCell ref="F23:F24"/>
    <mergeCell ref="G23:G24"/>
    <mergeCell ref="H23:H24"/>
    <mergeCell ref="I23:I24"/>
    <mergeCell ref="J23:J24"/>
    <mergeCell ref="K23:K24"/>
    <mergeCell ref="L23:L24"/>
    <mergeCell ref="M23:M24"/>
    <mergeCell ref="N23:N24"/>
    <mergeCell ref="AJ19:AJ20"/>
    <mergeCell ref="AK19:AK20"/>
    <mergeCell ref="AL19:AL20"/>
    <mergeCell ref="AM19:AM20"/>
    <mergeCell ref="AN19:AN20"/>
    <mergeCell ref="AE19:AE20"/>
    <mergeCell ref="A26:A27"/>
    <mergeCell ref="B26:B27"/>
    <mergeCell ref="C26:C27"/>
    <mergeCell ref="D26:D27"/>
    <mergeCell ref="E26:E27"/>
    <mergeCell ref="AV23:AV24"/>
    <mergeCell ref="AW23:AW24"/>
    <mergeCell ref="AQ23:AQ24"/>
    <mergeCell ref="AR23:AR24"/>
    <mergeCell ref="AS23:AS24"/>
    <mergeCell ref="AT23:AT24"/>
    <mergeCell ref="AU23:AU24"/>
    <mergeCell ref="AL23:AL24"/>
    <mergeCell ref="AM23:AM24"/>
    <mergeCell ref="AN23:AN24"/>
    <mergeCell ref="AO23:AO24"/>
    <mergeCell ref="AP23:AP24"/>
    <mergeCell ref="T23:T24"/>
    <mergeCell ref="U23:U24"/>
    <mergeCell ref="W23:W24"/>
    <mergeCell ref="AK23:AK24"/>
    <mergeCell ref="O23:O24"/>
    <mergeCell ref="P23:P24"/>
    <mergeCell ref="Q23:Q24"/>
    <mergeCell ref="K26:K27"/>
    <mergeCell ref="L26:L27"/>
    <mergeCell ref="M26:M27"/>
    <mergeCell ref="N26:N27"/>
    <mergeCell ref="O26:O27"/>
    <mergeCell ref="F26:F27"/>
    <mergeCell ref="G26:G27"/>
    <mergeCell ref="H26:H27"/>
    <mergeCell ref="I26:I27"/>
    <mergeCell ref="J26:J27"/>
    <mergeCell ref="AJ26:AJ27"/>
    <mergeCell ref="AK26:AK27"/>
    <mergeCell ref="AL26:AL27"/>
    <mergeCell ref="AM26:AM27"/>
    <mergeCell ref="AN26:AN27"/>
    <mergeCell ref="P26:P27"/>
    <mergeCell ref="Q26:Q27"/>
    <mergeCell ref="R26:R27"/>
    <mergeCell ref="S26:S27"/>
    <mergeCell ref="T26:T27"/>
    <mergeCell ref="AO26:AO27"/>
    <mergeCell ref="AP26:AP27"/>
    <mergeCell ref="AV26:AV27"/>
    <mergeCell ref="AW26:AW27"/>
    <mergeCell ref="AQ26:AQ27"/>
    <mergeCell ref="AR26:AR27"/>
    <mergeCell ref="AS26:AS27"/>
    <mergeCell ref="AT26:AT27"/>
    <mergeCell ref="AU26:AU27"/>
  </mergeCells>
  <conditionalFormatting sqref="T13">
    <cfRule type="containsText" dxfId="151" priority="238" operator="containsText" text="EXTREMO ">
      <formula>NOT(ISERROR(SEARCH("EXTREMO ",T13)))</formula>
    </cfRule>
    <cfRule type="containsText" dxfId="150" priority="239" operator="containsText" text="ALTO ">
      <formula>NOT(ISERROR(SEARCH("ALTO ",T13)))</formula>
    </cfRule>
    <cfRule type="containsText" dxfId="149" priority="240" operator="containsText" text="MODERADO ">
      <formula>NOT(ISERROR(SEARCH("MODERADO ",T13)))</formula>
    </cfRule>
    <cfRule type="containsText" dxfId="148" priority="241" operator="containsText" text="BAJO ">
      <formula>NOT(ISERROR(SEARCH("BAJO ",T13)))</formula>
    </cfRule>
  </conditionalFormatting>
  <conditionalFormatting sqref="AO13">
    <cfRule type="containsText" dxfId="147" priority="234" operator="containsText" text="EXTREMO ">
      <formula>NOT(ISERROR(SEARCH("EXTREMO ",AO13)))</formula>
    </cfRule>
    <cfRule type="containsText" dxfId="146" priority="235" operator="containsText" text="ALTO ">
      <formula>NOT(ISERROR(SEARCH("ALTO ",AO13)))</formula>
    </cfRule>
    <cfRule type="containsText" dxfId="145" priority="236" operator="containsText" text="MODERADO ">
      <formula>NOT(ISERROR(SEARCH("MODERADO ",AO13)))</formula>
    </cfRule>
    <cfRule type="containsText" dxfId="144" priority="237" operator="containsText" text="BAJO ">
      <formula>NOT(ISERROR(SEARCH("BAJO ",AO13)))</formula>
    </cfRule>
  </conditionalFormatting>
  <conditionalFormatting sqref="T14">
    <cfRule type="containsText" dxfId="143" priority="230" operator="containsText" text="EXTREMO ">
      <formula>NOT(ISERROR(SEARCH("EXTREMO ",T14)))</formula>
    </cfRule>
    <cfRule type="containsText" dxfId="142" priority="231" operator="containsText" text="ALTO ">
      <formula>NOT(ISERROR(SEARCH("ALTO ",T14)))</formula>
    </cfRule>
    <cfRule type="containsText" dxfId="141" priority="232" operator="containsText" text="MODERADO ">
      <formula>NOT(ISERROR(SEARCH("MODERADO ",T14)))</formula>
    </cfRule>
    <cfRule type="containsText" dxfId="140" priority="233" operator="containsText" text="BAJO ">
      <formula>NOT(ISERROR(SEARCH("BAJO ",T14)))</formula>
    </cfRule>
  </conditionalFormatting>
  <conditionalFormatting sqref="AO14">
    <cfRule type="containsText" dxfId="139" priority="226" operator="containsText" text="EXTREMO ">
      <formula>NOT(ISERROR(SEARCH("EXTREMO ",AO14)))</formula>
    </cfRule>
    <cfRule type="containsText" dxfId="138" priority="227" operator="containsText" text="ALTO ">
      <formula>NOT(ISERROR(SEARCH("ALTO ",AO14)))</formula>
    </cfRule>
    <cfRule type="containsText" dxfId="137" priority="228" operator="containsText" text="MODERADO ">
      <formula>NOT(ISERROR(SEARCH("MODERADO ",AO14)))</formula>
    </cfRule>
    <cfRule type="containsText" dxfId="136" priority="229" operator="containsText" text="BAJO ">
      <formula>NOT(ISERROR(SEARCH("BAJO ",AO14)))</formula>
    </cfRule>
  </conditionalFormatting>
  <conditionalFormatting sqref="T16 T18">
    <cfRule type="containsText" dxfId="135" priority="222" operator="containsText" text="EXTREMO ">
      <formula>NOT(ISERROR(SEARCH("EXTREMO ",T16)))</formula>
    </cfRule>
    <cfRule type="containsText" dxfId="134" priority="223" operator="containsText" text="ALTO ">
      <formula>NOT(ISERROR(SEARCH("ALTO ",T16)))</formula>
    </cfRule>
    <cfRule type="containsText" dxfId="133" priority="224" operator="containsText" text="MODERADO ">
      <formula>NOT(ISERROR(SEARCH("MODERADO ",T16)))</formula>
    </cfRule>
    <cfRule type="containsText" dxfId="132" priority="225" operator="containsText" text="BAJO ">
      <formula>NOT(ISERROR(SEARCH("BAJO ",T16)))</formula>
    </cfRule>
  </conditionalFormatting>
  <conditionalFormatting sqref="T16">
    <cfRule type="containsText" dxfId="131" priority="218" operator="containsText" text="EXTREMO ">
      <formula>NOT(ISERROR(SEARCH("EXTREMO ",T16)))</formula>
    </cfRule>
    <cfRule type="containsText" dxfId="130" priority="219" operator="containsText" text="ALTO ">
      <formula>NOT(ISERROR(SEARCH("ALTO ",T16)))</formula>
    </cfRule>
    <cfRule type="containsText" dxfId="129" priority="220" operator="containsText" text="MODERADO ">
      <formula>NOT(ISERROR(SEARCH("MODERADO ",T16)))</formula>
    </cfRule>
    <cfRule type="containsText" dxfId="128" priority="221" operator="containsText" text="BAJO ">
      <formula>NOT(ISERROR(SEARCH("BAJO ",T16)))</formula>
    </cfRule>
  </conditionalFormatting>
  <conditionalFormatting sqref="AO16 AO18">
    <cfRule type="containsText" dxfId="127" priority="214" operator="containsText" text="EXTREMO ">
      <formula>NOT(ISERROR(SEARCH("EXTREMO ",AO16)))</formula>
    </cfRule>
    <cfRule type="containsText" dxfId="126" priority="215" operator="containsText" text="ALTO ">
      <formula>NOT(ISERROR(SEARCH("ALTO ",AO16)))</formula>
    </cfRule>
    <cfRule type="containsText" dxfId="125" priority="216" operator="containsText" text="MODERADO ">
      <formula>NOT(ISERROR(SEARCH("MODERADO ",AO16)))</formula>
    </cfRule>
    <cfRule type="containsText" dxfId="124" priority="217" operator="containsText" text="BAJO ">
      <formula>NOT(ISERROR(SEARCH("BAJO ",AO16)))</formula>
    </cfRule>
  </conditionalFormatting>
  <conditionalFormatting sqref="AO19">
    <cfRule type="containsText" dxfId="123" priority="210" operator="containsText" text="EXTREMO ">
      <formula>NOT(ISERROR(SEARCH("EXTREMO ",AO19)))</formula>
    </cfRule>
    <cfRule type="containsText" dxfId="122" priority="211" operator="containsText" text="ALTO ">
      <formula>NOT(ISERROR(SEARCH("ALTO ",AO19)))</formula>
    </cfRule>
    <cfRule type="containsText" dxfId="121" priority="212" operator="containsText" text="MODERADO ">
      <formula>NOT(ISERROR(SEARCH("MODERADO ",AO19)))</formula>
    </cfRule>
    <cfRule type="containsText" dxfId="120" priority="213" operator="containsText" text="BAJO ">
      <formula>NOT(ISERROR(SEARCH("BAJO ",AO19)))</formula>
    </cfRule>
  </conditionalFormatting>
  <conditionalFormatting sqref="T19">
    <cfRule type="containsText" dxfId="119" priority="204" operator="containsText" text="EXTREMO ">
      <formula>NOT(ISERROR(SEARCH("EXTREMO ",T19)))</formula>
    </cfRule>
    <cfRule type="containsText" dxfId="118" priority="205" operator="containsText" text="MODERADO ">
      <formula>NOT(ISERROR(SEARCH("MODERADO ",T19)))</formula>
    </cfRule>
    <cfRule type="containsText" dxfId="117" priority="206" operator="containsText" text="BAJO ">
      <formula>NOT(ISERROR(SEARCH("BAJO ",T19)))</formula>
    </cfRule>
    <cfRule type="containsText" dxfId="116" priority="207" operator="containsText" text="ALTO ">
      <formula>NOT(ISERROR(SEARCH("ALTO ",T19)))</formula>
    </cfRule>
    <cfRule type="containsText" dxfId="115" priority="208" operator="containsText" text="MODERADO ">
      <formula>NOT(ISERROR(SEARCH("MODERADO ",T19)))</formula>
    </cfRule>
    <cfRule type="containsText" dxfId="114" priority="209" operator="containsText" text="BAJO ">
      <formula>NOT(ISERROR(SEARCH("BAJO ",T19)))</formula>
    </cfRule>
  </conditionalFormatting>
  <conditionalFormatting sqref="T21">
    <cfRule type="containsText" dxfId="113" priority="200" operator="containsText" text="EXTREMO ">
      <formula>NOT(ISERROR(SEARCH("EXTREMO ",T21)))</formula>
    </cfRule>
    <cfRule type="containsText" dxfId="112" priority="201" operator="containsText" text="ALTO ">
      <formula>NOT(ISERROR(SEARCH("ALTO ",T21)))</formula>
    </cfRule>
    <cfRule type="containsText" dxfId="111" priority="202" operator="containsText" text="MODERADO ">
      <formula>NOT(ISERROR(SEARCH("MODERADO ",T21)))</formula>
    </cfRule>
    <cfRule type="containsText" dxfId="110" priority="203" operator="containsText" text="BAJO ">
      <formula>NOT(ISERROR(SEARCH("BAJO ",T21)))</formula>
    </cfRule>
  </conditionalFormatting>
  <conditionalFormatting sqref="T21">
    <cfRule type="containsText" dxfId="109" priority="196" operator="containsText" text="EXTREMO ">
      <formula>NOT(ISERROR(SEARCH("EXTREMO ",T21)))</formula>
    </cfRule>
    <cfRule type="containsText" dxfId="108" priority="197" operator="containsText" text="ALTO ">
      <formula>NOT(ISERROR(SEARCH("ALTO ",T21)))</formula>
    </cfRule>
    <cfRule type="containsText" dxfId="107" priority="198" operator="containsText" text="MODERADO ">
      <formula>NOT(ISERROR(SEARCH("MODERADO ",T21)))</formula>
    </cfRule>
    <cfRule type="containsText" dxfId="106" priority="199" operator="containsText" text="BAJO ">
      <formula>NOT(ISERROR(SEARCH("BAJO ",T21)))</formula>
    </cfRule>
  </conditionalFormatting>
  <conditionalFormatting sqref="AO21">
    <cfRule type="containsText" dxfId="105" priority="192" operator="containsText" text="EXTREMO ">
      <formula>NOT(ISERROR(SEARCH("EXTREMO ",AO21)))</formula>
    </cfRule>
    <cfRule type="containsText" dxfId="104" priority="193" operator="containsText" text="ALTO ">
      <formula>NOT(ISERROR(SEARCH("ALTO ",AO21)))</formula>
    </cfRule>
    <cfRule type="containsText" dxfId="103" priority="194" operator="containsText" text="MODERADO ">
      <formula>NOT(ISERROR(SEARCH("MODERADO ",AO21)))</formula>
    </cfRule>
    <cfRule type="containsText" dxfId="102" priority="195" operator="containsText" text="BAJO ">
      <formula>NOT(ISERROR(SEARCH("BAJO ",AO21)))</formula>
    </cfRule>
  </conditionalFormatting>
  <conditionalFormatting sqref="T23">
    <cfRule type="containsText" dxfId="101" priority="176" operator="containsText" text="EXTREMO ">
      <formula>NOT(ISERROR(SEARCH("EXTREMO ",T23)))</formula>
    </cfRule>
    <cfRule type="containsText" dxfId="100" priority="177" operator="containsText" text="ALTO ">
      <formula>NOT(ISERROR(SEARCH("ALTO ",T23)))</formula>
    </cfRule>
    <cfRule type="containsText" dxfId="99" priority="178" operator="containsText" text="MODERADO ">
      <formula>NOT(ISERROR(SEARCH("MODERADO ",T23)))</formula>
    </cfRule>
    <cfRule type="containsText" dxfId="98" priority="179" operator="containsText" text="BAJO ">
      <formula>NOT(ISERROR(SEARCH("BAJO ",T23)))</formula>
    </cfRule>
  </conditionalFormatting>
  <conditionalFormatting sqref="T23">
    <cfRule type="containsText" dxfId="97" priority="172" operator="containsText" text="EXTREMO ">
      <formula>NOT(ISERROR(SEARCH("EXTREMO ",T23)))</formula>
    </cfRule>
    <cfRule type="containsText" dxfId="96" priority="173" operator="containsText" text="ALTO ">
      <formula>NOT(ISERROR(SEARCH("ALTO ",T23)))</formula>
    </cfRule>
    <cfRule type="containsText" dxfId="95" priority="174" operator="containsText" text="MODERADO ">
      <formula>NOT(ISERROR(SEARCH("MODERADO ",T23)))</formula>
    </cfRule>
    <cfRule type="containsText" dxfId="94" priority="175" operator="containsText" text="BAJO ">
      <formula>NOT(ISERROR(SEARCH("BAJO ",T23)))</formula>
    </cfRule>
  </conditionalFormatting>
  <conditionalFormatting sqref="AO23">
    <cfRule type="containsText" dxfId="93" priority="150" operator="containsText" text="EXTREMO ">
      <formula>NOT(ISERROR(SEARCH("EXTREMO ",AO23)))</formula>
    </cfRule>
    <cfRule type="containsText" dxfId="92" priority="151" operator="containsText" text="MODERADO ">
      <formula>NOT(ISERROR(SEARCH("MODERADO ",AO23)))</formula>
    </cfRule>
    <cfRule type="containsText" dxfId="91" priority="152" operator="containsText" text="BAJO ">
      <formula>NOT(ISERROR(SEARCH("BAJO ",AO23)))</formula>
    </cfRule>
    <cfRule type="containsText" dxfId="90" priority="153" operator="containsText" text="ALTO ">
      <formula>NOT(ISERROR(SEARCH("ALTO ",AO23)))</formula>
    </cfRule>
    <cfRule type="containsText" dxfId="89" priority="154" operator="containsText" text="MODERADO ">
      <formula>NOT(ISERROR(SEARCH("MODERADO ",AO23)))</formula>
    </cfRule>
    <cfRule type="containsText" dxfId="88" priority="155" operator="containsText" text="BAJO ">
      <formula>NOT(ISERROR(SEARCH("BAJO ",AO23)))</formula>
    </cfRule>
  </conditionalFormatting>
  <conditionalFormatting sqref="T25">
    <cfRule type="containsText" dxfId="87" priority="133" operator="containsText" text="EXTREMO ">
      <formula>NOT(ISERROR(SEARCH("EXTREMO ",T25)))</formula>
    </cfRule>
    <cfRule type="containsText" dxfId="86" priority="134" operator="containsText" text="ALTO ">
      <formula>NOT(ISERROR(SEARCH("ALTO ",T25)))</formula>
    </cfRule>
    <cfRule type="containsText" dxfId="85" priority="135" operator="containsText" text="MODERADO ">
      <formula>NOT(ISERROR(SEARCH("MODERADO ",T25)))</formula>
    </cfRule>
    <cfRule type="containsText" dxfId="84" priority="136" operator="containsText" text="BAJO ">
      <formula>NOT(ISERROR(SEARCH("BAJO ",T25)))</formula>
    </cfRule>
  </conditionalFormatting>
  <conditionalFormatting sqref="T25">
    <cfRule type="containsText" dxfId="83" priority="129" operator="containsText" text="EXTREMO ">
      <formula>NOT(ISERROR(SEARCH("EXTREMO ",T25)))</formula>
    </cfRule>
    <cfRule type="containsText" dxfId="82" priority="130" operator="containsText" text="ALTO ">
      <formula>NOT(ISERROR(SEARCH("ALTO ",T25)))</formula>
    </cfRule>
    <cfRule type="containsText" dxfId="81" priority="131" operator="containsText" text="MODERADO ">
      <formula>NOT(ISERROR(SEARCH("MODERADO ",T25)))</formula>
    </cfRule>
    <cfRule type="containsText" dxfId="80" priority="132" operator="containsText" text="BAJO ">
      <formula>NOT(ISERROR(SEARCH("BAJO ",T25)))</formula>
    </cfRule>
  </conditionalFormatting>
  <conditionalFormatting sqref="AO25">
    <cfRule type="containsText" dxfId="79" priority="125" operator="containsText" text="EXTREMO ">
      <formula>NOT(ISERROR(SEARCH("EXTREMO ",AO25)))</formula>
    </cfRule>
    <cfRule type="containsText" dxfId="78" priority="126" operator="containsText" text="ALTO ">
      <formula>NOT(ISERROR(SEARCH("ALTO ",AO25)))</formula>
    </cfRule>
    <cfRule type="containsText" dxfId="77" priority="127" operator="containsText" text="MODERADO ">
      <formula>NOT(ISERROR(SEARCH("MODERADO ",AO25)))</formula>
    </cfRule>
    <cfRule type="containsText" dxfId="76" priority="128" operator="containsText" text="BAJO ">
      <formula>NOT(ISERROR(SEARCH("BAJO ",AO25)))</formula>
    </cfRule>
  </conditionalFormatting>
  <conditionalFormatting sqref="T26">
    <cfRule type="containsText" dxfId="75" priority="121" operator="containsText" text="EXTREMO ">
      <formula>NOT(ISERROR(SEARCH("EXTREMO ",T26)))</formula>
    </cfRule>
    <cfRule type="containsText" dxfId="74" priority="122" operator="containsText" text="ALTO ">
      <formula>NOT(ISERROR(SEARCH("ALTO ",T26)))</formula>
    </cfRule>
    <cfRule type="containsText" dxfId="73" priority="123" operator="containsText" text="MODERADO ">
      <formula>NOT(ISERROR(SEARCH("MODERADO ",T26)))</formula>
    </cfRule>
    <cfRule type="containsText" dxfId="72" priority="124" operator="containsText" text="BAJO ">
      <formula>NOT(ISERROR(SEARCH("BAJO ",T26)))</formula>
    </cfRule>
  </conditionalFormatting>
  <conditionalFormatting sqref="AO26">
    <cfRule type="containsText" dxfId="71" priority="117" operator="containsText" text="EXTREMO ">
      <formula>NOT(ISERROR(SEARCH("EXTREMO ",AO26)))</formula>
    </cfRule>
    <cfRule type="containsText" dxfId="70" priority="118" operator="containsText" text="ALTO ">
      <formula>NOT(ISERROR(SEARCH("ALTO ",AO26)))</formula>
    </cfRule>
    <cfRule type="containsText" dxfId="69" priority="119" operator="containsText" text="MODERADO ">
      <formula>NOT(ISERROR(SEARCH("MODERADO ",AO26)))</formula>
    </cfRule>
    <cfRule type="containsText" dxfId="68" priority="120" operator="containsText" text="BAJO ">
      <formula>NOT(ISERROR(SEARCH("BAJO ",AO26)))</formula>
    </cfRule>
  </conditionalFormatting>
  <conditionalFormatting sqref="T28">
    <cfRule type="containsText" dxfId="67" priority="113" operator="containsText" text="EXTREMO ">
      <formula>NOT(ISERROR(SEARCH("EXTREMO ",T28)))</formula>
    </cfRule>
    <cfRule type="containsText" dxfId="66" priority="114" operator="containsText" text="ALTO ">
      <formula>NOT(ISERROR(SEARCH("ALTO ",T28)))</formula>
    </cfRule>
    <cfRule type="containsText" dxfId="65" priority="115" operator="containsText" text="MODERADO ">
      <formula>NOT(ISERROR(SEARCH("MODERADO ",T28)))</formula>
    </cfRule>
    <cfRule type="containsText" dxfId="64" priority="116" operator="containsText" text="BAJO ">
      <formula>NOT(ISERROR(SEARCH("BAJO ",T28)))</formula>
    </cfRule>
  </conditionalFormatting>
  <conditionalFormatting sqref="AO28">
    <cfRule type="containsText" dxfId="63" priority="109" operator="containsText" text="EXTREMO ">
      <formula>NOT(ISERROR(SEARCH("EXTREMO ",AO28)))</formula>
    </cfRule>
    <cfRule type="containsText" dxfId="62" priority="110" operator="containsText" text="ALTO ">
      <formula>NOT(ISERROR(SEARCH("ALTO ",AO28)))</formula>
    </cfRule>
    <cfRule type="containsText" dxfId="61" priority="111" operator="containsText" text="MODERADO ">
      <formula>NOT(ISERROR(SEARCH("MODERADO ",AO28)))</formula>
    </cfRule>
    <cfRule type="containsText" dxfId="60" priority="112" operator="containsText" text="BAJO ">
      <formula>NOT(ISERROR(SEARCH("BAJO ",AO28)))</formula>
    </cfRule>
  </conditionalFormatting>
  <conditionalFormatting sqref="T29">
    <cfRule type="containsText" dxfId="59" priority="105" operator="containsText" text="EXTREMO ">
      <formula>NOT(ISERROR(SEARCH("EXTREMO ",T29)))</formula>
    </cfRule>
    <cfRule type="containsText" dxfId="58" priority="106" operator="containsText" text="ALTO ">
      <formula>NOT(ISERROR(SEARCH("ALTO ",T29)))</formula>
    </cfRule>
    <cfRule type="containsText" dxfId="57" priority="107" operator="containsText" text="MODERADO ">
      <formula>NOT(ISERROR(SEARCH("MODERADO ",T29)))</formula>
    </cfRule>
    <cfRule type="containsText" dxfId="56" priority="108" operator="containsText" text="BAJO ">
      <formula>NOT(ISERROR(SEARCH("BAJO ",T29)))</formula>
    </cfRule>
  </conditionalFormatting>
  <conditionalFormatting sqref="T29">
    <cfRule type="containsText" dxfId="55" priority="101" operator="containsText" text="EXTREMO ">
      <formula>NOT(ISERROR(SEARCH("EXTREMO ",T29)))</formula>
    </cfRule>
    <cfRule type="containsText" dxfId="54" priority="102" operator="containsText" text="ALTO ">
      <formula>NOT(ISERROR(SEARCH("ALTO ",T29)))</formula>
    </cfRule>
    <cfRule type="containsText" dxfId="53" priority="103" operator="containsText" text="MODERADO ">
      <formula>NOT(ISERROR(SEARCH("MODERADO ",T29)))</formula>
    </cfRule>
    <cfRule type="containsText" dxfId="52" priority="104" operator="containsText" text="BAJO ">
      <formula>NOT(ISERROR(SEARCH("BAJO ",T29)))</formula>
    </cfRule>
  </conditionalFormatting>
  <conditionalFormatting sqref="AO29">
    <cfRule type="containsText" dxfId="51" priority="97" operator="containsText" text="EXTREMO ">
      <formula>NOT(ISERROR(SEARCH("EXTREMO ",AO29)))</formula>
    </cfRule>
    <cfRule type="containsText" dxfId="50" priority="98" operator="containsText" text="ALTO ">
      <formula>NOT(ISERROR(SEARCH("ALTO ",AO29)))</formula>
    </cfRule>
    <cfRule type="containsText" dxfId="49" priority="99" operator="containsText" text="MODERADO ">
      <formula>NOT(ISERROR(SEARCH("MODERADO ",AO29)))</formula>
    </cfRule>
    <cfRule type="containsText" dxfId="48" priority="100" operator="containsText" text="BAJO ">
      <formula>NOT(ISERROR(SEARCH("BAJO ",AO29)))</formula>
    </cfRule>
  </conditionalFormatting>
  <conditionalFormatting sqref="T30:T31">
    <cfRule type="containsText" dxfId="47" priority="93" operator="containsText" text="EXTREMO ">
      <formula>NOT(ISERROR(SEARCH("EXTREMO ",T30)))</formula>
    </cfRule>
    <cfRule type="containsText" dxfId="46" priority="94" operator="containsText" text="ALTO ">
      <formula>NOT(ISERROR(SEARCH("ALTO ",T30)))</formula>
    </cfRule>
    <cfRule type="containsText" dxfId="45" priority="95" operator="containsText" text="MODERADO ">
      <formula>NOT(ISERROR(SEARCH("MODERADO ",T30)))</formula>
    </cfRule>
    <cfRule type="containsText" dxfId="44" priority="96" operator="containsText" text="BAJO ">
      <formula>NOT(ISERROR(SEARCH("BAJO ",T30)))</formula>
    </cfRule>
  </conditionalFormatting>
  <conditionalFormatting sqref="T30">
    <cfRule type="containsText" dxfId="43" priority="89" operator="containsText" text="EXTREMO ">
      <formula>NOT(ISERROR(SEARCH("EXTREMO ",T30)))</formula>
    </cfRule>
    <cfRule type="containsText" dxfId="42" priority="90" operator="containsText" text="ALTO ">
      <formula>NOT(ISERROR(SEARCH("ALTO ",T30)))</formula>
    </cfRule>
    <cfRule type="containsText" dxfId="41" priority="91" operator="containsText" text="MODERADO ">
      <formula>NOT(ISERROR(SEARCH("MODERADO ",T30)))</formula>
    </cfRule>
    <cfRule type="containsText" dxfId="40" priority="92" operator="containsText" text="BAJO ">
      <formula>NOT(ISERROR(SEARCH("BAJO ",T30)))</formula>
    </cfRule>
  </conditionalFormatting>
  <conditionalFormatting sqref="AO30:AO31">
    <cfRule type="containsText" dxfId="39" priority="85" operator="containsText" text="EXTREMO ">
      <formula>NOT(ISERROR(SEARCH("EXTREMO ",AO30)))</formula>
    </cfRule>
    <cfRule type="containsText" dxfId="38" priority="86" operator="containsText" text="ALTO ">
      <formula>NOT(ISERROR(SEARCH("ALTO ",AO30)))</formula>
    </cfRule>
    <cfRule type="containsText" dxfId="37" priority="87" operator="containsText" text="MODERADO ">
      <formula>NOT(ISERROR(SEARCH("MODERADO ",AO30)))</formula>
    </cfRule>
    <cfRule type="containsText" dxfId="36" priority="88" operator="containsText" text="BAJO ">
      <formula>NOT(ISERROR(SEARCH("BAJO ",AO30)))</formula>
    </cfRule>
  </conditionalFormatting>
  <conditionalFormatting sqref="T32">
    <cfRule type="containsText" dxfId="35" priority="81" operator="containsText" text="EXTREMO ">
      <formula>NOT(ISERROR(SEARCH("EXTREMO ",T32)))</formula>
    </cfRule>
    <cfRule type="containsText" dxfId="34" priority="82" operator="containsText" text="ALTO ">
      <formula>NOT(ISERROR(SEARCH("ALTO ",T32)))</formula>
    </cfRule>
    <cfRule type="containsText" dxfId="33" priority="83" operator="containsText" text="MODERADO ">
      <formula>NOT(ISERROR(SEARCH("MODERADO ",T32)))</formula>
    </cfRule>
    <cfRule type="containsText" dxfId="32" priority="84" operator="containsText" text="BAJO ">
      <formula>NOT(ISERROR(SEARCH("BAJO ",T32)))</formula>
    </cfRule>
  </conditionalFormatting>
  <conditionalFormatting sqref="AO32">
    <cfRule type="containsText" dxfId="31" priority="77" operator="containsText" text="EXTREMO ">
      <formula>NOT(ISERROR(SEARCH("EXTREMO ",AO32)))</formula>
    </cfRule>
    <cfRule type="containsText" dxfId="30" priority="78" operator="containsText" text="ALTO ">
      <formula>NOT(ISERROR(SEARCH("ALTO ",AO32)))</formula>
    </cfRule>
    <cfRule type="containsText" dxfId="29" priority="79" operator="containsText" text="MODERADO ">
      <formula>NOT(ISERROR(SEARCH("MODERADO ",AO32)))</formula>
    </cfRule>
    <cfRule type="containsText" dxfId="28" priority="80" operator="containsText" text="BAJO ">
      <formula>NOT(ISERROR(SEARCH("BAJO ",AO32)))</formula>
    </cfRule>
  </conditionalFormatting>
  <conditionalFormatting sqref="T22">
    <cfRule type="containsText" dxfId="27" priority="73" operator="containsText" text="EXTREMO ">
      <formula>NOT(ISERROR(SEARCH("EXTREMO ",T22)))</formula>
    </cfRule>
    <cfRule type="containsText" dxfId="26" priority="74" operator="containsText" text="ALTO ">
      <formula>NOT(ISERROR(SEARCH("ALTO ",T22)))</formula>
    </cfRule>
    <cfRule type="containsText" dxfId="25" priority="75" operator="containsText" text="MODERADO ">
      <formula>NOT(ISERROR(SEARCH("MODERADO ",T22)))</formula>
    </cfRule>
    <cfRule type="containsText" dxfId="24" priority="76" operator="containsText" text="BAJO ">
      <formula>NOT(ISERROR(SEARCH("BAJO ",T22)))</formula>
    </cfRule>
  </conditionalFormatting>
  <conditionalFormatting sqref="T22">
    <cfRule type="containsText" dxfId="23" priority="69" operator="containsText" text="EXTREMO ">
      <formula>NOT(ISERROR(SEARCH("EXTREMO ",T22)))</formula>
    </cfRule>
    <cfRule type="containsText" dxfId="22" priority="70" operator="containsText" text="ALTO ">
      <formula>NOT(ISERROR(SEARCH("ALTO ",T22)))</formula>
    </cfRule>
    <cfRule type="containsText" dxfId="21" priority="71" operator="containsText" text="MODERADO ">
      <formula>NOT(ISERROR(SEARCH("MODERADO ",T22)))</formula>
    </cfRule>
    <cfRule type="containsText" dxfId="20" priority="72" operator="containsText" text="BAJO ">
      <formula>NOT(ISERROR(SEARCH("BAJO ",T22)))</formula>
    </cfRule>
  </conditionalFormatting>
  <conditionalFormatting sqref="AO22">
    <cfRule type="containsText" dxfId="19" priority="65" operator="containsText" text="EXTREMO ">
      <formula>NOT(ISERROR(SEARCH("EXTREMO ",AO22)))</formula>
    </cfRule>
    <cfRule type="containsText" dxfId="18" priority="66" operator="containsText" text="ALTO ">
      <formula>NOT(ISERROR(SEARCH("ALTO ",AO22)))</formula>
    </cfRule>
    <cfRule type="containsText" dxfId="17" priority="67" operator="containsText" text="MODERADO ">
      <formula>NOT(ISERROR(SEARCH("MODERADO ",AO22)))</formula>
    </cfRule>
    <cfRule type="containsText" dxfId="16" priority="68" operator="containsText" text="BAJO ">
      <formula>NOT(ISERROR(SEARCH("BAJO ",AO22)))</formula>
    </cfRule>
  </conditionalFormatting>
  <conditionalFormatting sqref="AO34">
    <cfRule type="containsText" dxfId="15" priority="5" operator="containsText" text="EXTREMO ">
      <formula>NOT(ISERROR(SEARCH("EXTREMO ",AO34)))</formula>
    </cfRule>
    <cfRule type="containsText" dxfId="14" priority="6" operator="containsText" text="ALTO ">
      <formula>NOT(ISERROR(SEARCH("ALTO ",AO34)))</formula>
    </cfRule>
    <cfRule type="containsText" dxfId="13" priority="7" operator="containsText" text="MODERADO ">
      <formula>NOT(ISERROR(SEARCH("MODERADO ",AO34)))</formula>
    </cfRule>
    <cfRule type="containsText" dxfId="12" priority="8" operator="containsText" text="BAJO ">
      <formula>NOT(ISERROR(SEARCH("BAJO ",AO34)))</formula>
    </cfRule>
  </conditionalFormatting>
  <conditionalFormatting sqref="T34">
    <cfRule type="containsText" dxfId="11" priority="1" operator="containsText" text="EXTREMO ">
      <formula>NOT(ISERROR(SEARCH("EXTREMO ",T34)))</formula>
    </cfRule>
    <cfRule type="containsText" dxfId="10" priority="2" operator="containsText" text="ALTO ">
      <formula>NOT(ISERROR(SEARCH("ALTO ",T34)))</formula>
    </cfRule>
    <cfRule type="containsText" dxfId="9" priority="3" operator="containsText" text="MODERADO ">
      <formula>NOT(ISERROR(SEARCH("MODERADO ",T34)))</formula>
    </cfRule>
    <cfRule type="containsText" dxfId="8" priority="4" operator="containsText" text="BAJO ">
      <formula>NOT(ISERROR(SEARCH("BAJO ",T34)))</formula>
    </cfRule>
  </conditionalFormatting>
  <conditionalFormatting sqref="T33">
    <cfRule type="containsText" dxfId="7" priority="13" operator="containsText" text="EXTREMO ">
      <formula>NOT(ISERROR(SEARCH("EXTREMO ",T33)))</formula>
    </cfRule>
    <cfRule type="containsText" dxfId="6" priority="14" operator="containsText" text="ALTO ">
      <formula>NOT(ISERROR(SEARCH("ALTO ",T33)))</formula>
    </cfRule>
    <cfRule type="containsText" dxfId="5" priority="15" operator="containsText" text="MODERADO ">
      <formula>NOT(ISERROR(SEARCH("MODERADO ",T33)))</formula>
    </cfRule>
    <cfRule type="containsText" dxfId="4" priority="16" operator="containsText" text="BAJO ">
      <formula>NOT(ISERROR(SEARCH("BAJO ",T33)))</formula>
    </cfRule>
  </conditionalFormatting>
  <conditionalFormatting sqref="AO33">
    <cfRule type="containsText" dxfId="3" priority="9" operator="containsText" text="EXTREMO ">
      <formula>NOT(ISERROR(SEARCH("EXTREMO ",AO33)))</formula>
    </cfRule>
    <cfRule type="containsText" dxfId="2" priority="10" operator="containsText" text="ALTO ">
      <formula>NOT(ISERROR(SEARCH("ALTO ",AO33)))</formula>
    </cfRule>
    <cfRule type="containsText" dxfId="1" priority="11" operator="containsText" text="MODERADO ">
      <formula>NOT(ISERROR(SEARCH("MODERADO ",AO33)))</formula>
    </cfRule>
    <cfRule type="containsText" dxfId="0" priority="12" operator="containsText" text="BAJO ">
      <formula>NOT(ISERROR(SEARCH("BAJO ",AO33)))</formula>
    </cfRule>
  </conditionalFormatting>
  <dataValidations count="132">
    <dataValidation type="list" allowBlank="1" showInputMessage="1" showErrorMessage="1" sqref="H21 H13:H14 R26 AM26 H28" xr:uid="{8FB72995-DC9B-4AE4-9EBC-1E7C9D329F1D}">
      <formula1>$B$49:$B$53</formula1>
    </dataValidation>
    <dataValidation type="list" allowBlank="1" showInputMessage="1" showErrorMessage="1" sqref="Q13:Q14 Q23 Q21 Q28" xr:uid="{E02EADFD-1252-4005-8988-EF9DFDEECA59}">
      <formula1>$D$49:$D$55</formula1>
    </dataValidation>
    <dataValidation type="list" allowBlank="1" showInputMessage="1" showErrorMessage="1" sqref="AM19 AM21 R21 AM13:AM14 R13:R14 R23 R25 AM25 R28 AM28" xr:uid="{328689A4-582A-495F-9E6A-6739C5B3DEB0}">
      <formula1>$B$57:$B$61</formula1>
    </dataValidation>
    <dataValidation type="list" allowBlank="1" showInputMessage="1" showErrorMessage="1" sqref="AN19 AN21 S21 AN13:AN14 S13:S14 S23 S25 AN25 S28 AN28" xr:uid="{A17EA669-0F46-4966-97E6-1181A9B6A915}">
      <formula1>$J$57:$J$61</formula1>
    </dataValidation>
    <dataValidation type="list" allowBlank="1" showInputMessage="1" showErrorMessage="1" sqref="AO19 AO21 T21 AO13:AO14 T13:T14 T23 T25 AO25 T28 AO28" xr:uid="{BEF3D915-0DF7-4E6E-B8AD-37006C17F708}">
      <formula1>$K$57:$K$60</formula1>
    </dataValidation>
    <dataValidation type="list" allowBlank="1" showInputMessage="1" showErrorMessage="1" sqref="U13:U14 U23 U21 U25 U28" xr:uid="{B55F091A-41F5-443B-AE56-0E08A1F07FFC}">
      <formula1>$P$57:$P$59</formula1>
    </dataValidation>
    <dataValidation type="list" allowBlank="1" showInputMessage="1" showErrorMessage="1" sqref="W13:W15 W23 W21 W25 W28" xr:uid="{F5AE3340-8325-4609-BC20-9DFB84C479D8}">
      <formula1>$P$64:$P$66</formula1>
    </dataValidation>
    <dataValidation type="list" allowBlank="1" showInputMessage="1" showErrorMessage="1" sqref="Y21:AA21 Y13:AA15 AC13:AD15 AC21:AD21 Y28:AA28 AC28:AD28" xr:uid="{59DD0B79-322F-44CF-937C-1758378E86C3}">
      <formula1>$U$57:$U$58</formula1>
    </dataValidation>
    <dataValidation type="list" allowBlank="1" showInputMessage="1" showErrorMessage="1" sqref="AB21 AB13:AB15 AE13:AE15 AE21 AB28 AE28" xr:uid="{D040A15D-4327-487F-A6BC-32514982E898}">
      <formula1>$V$57:$V$59</formula1>
    </dataValidation>
    <dataValidation type="list" allowBlank="1" showInputMessage="1" showErrorMessage="1" sqref="AG19 AG13:AG15 AG21 AG28" xr:uid="{B66E25F5-EA0F-4FE6-8BB3-D51EE38C1E6F}">
      <formula1>$S$57:$S$59</formula1>
    </dataValidation>
    <dataValidation type="list" allowBlank="1" showInputMessage="1" showErrorMessage="1" sqref="AH19 AH21 AH13:AH15 AH25 AH28" xr:uid="{F9446A59-DB42-479D-93FB-4888B3FB8A0A}">
      <formula1>$S$64:$S$66</formula1>
    </dataValidation>
    <dataValidation type="list" allowBlank="1" showInputMessage="1" showErrorMessage="1" sqref="AI19 AI21 AI13:AI15 AI25 AI28" xr:uid="{B94D9073-29EA-4C69-A723-7A2BABB36612}">
      <formula1>$V$64:$V$66</formula1>
    </dataValidation>
    <dataValidation type="list" allowBlank="1" showInputMessage="1" showErrorMessage="1" sqref="AJ19 AJ21 AJ13:AJ14 AJ25 AJ28" xr:uid="{57DB5958-C7D0-4679-B4FB-0D9FCEA78D74}">
      <formula1>$X$64:$X$66</formula1>
    </dataValidation>
    <dataValidation type="list" allowBlank="1" showInputMessage="1" showErrorMessage="1" sqref="AK19 AK21 AK13:AK14 AK25 AK28" xr:uid="{5D5D87FA-7468-4443-870F-19F84B8FD036}">
      <formula1>$Y$64:$Y$65</formula1>
    </dataValidation>
    <dataValidation type="list" allowBlank="1" showInputMessage="1" showErrorMessage="1" sqref="AL19 AL21 AL13:AL15 AL25 AL28" xr:uid="{D3E35D14-3505-4B1A-BC3C-EDFF4A305E9E}">
      <formula1>$Z$64</formula1>
    </dataValidation>
    <dataValidation type="list" allowBlank="1" showInputMessage="1" showErrorMessage="1" sqref="AP19 AP21 AP13:AP14 AP25 AP28" xr:uid="{1D01E613-3EBF-4B39-8550-18E8251CA6AF}">
      <formula1>$U$64:$U$67</formula1>
    </dataValidation>
    <dataValidation type="list" allowBlank="1" showInputMessage="1" showErrorMessage="1" sqref="AP16 AP18" xr:uid="{E8485BAA-CFBF-4847-A19F-D0800E5A4CD0}">
      <formula1>$U$63:$U$66</formula1>
    </dataValidation>
    <dataValidation type="list" allowBlank="1" showInputMessage="1" showErrorMessage="1" sqref="AL16 AL18" xr:uid="{0E8FDE74-6E00-4737-A9FA-8A6C873F0B9F}">
      <formula1>$Z$63</formula1>
    </dataValidation>
    <dataValidation type="list" allowBlank="1" showInputMessage="1" showErrorMessage="1" sqref="AK16 AK18" xr:uid="{001114EE-8C57-499A-8BE8-3BA234B09A75}">
      <formula1>$Y$63:$Y$64</formula1>
    </dataValidation>
    <dataValidation type="list" allowBlank="1" showInputMessage="1" showErrorMessage="1" sqref="AJ16 AJ18" xr:uid="{42D11923-889C-424F-BA8F-B04A504AF397}">
      <formula1>$X$63:$X$65</formula1>
    </dataValidation>
    <dataValidation type="list" allowBlank="1" showInputMessage="1" showErrorMessage="1" sqref="AI16:AI18" xr:uid="{35800ADF-8B13-4E3B-AE24-61D6791B4101}">
      <formula1>$V$63:$V$65</formula1>
    </dataValidation>
    <dataValidation type="list" allowBlank="1" showInputMessage="1" showErrorMessage="1" sqref="AH16:AH18" xr:uid="{4F465693-014D-446C-A48A-28B4C4102230}">
      <formula1>$S$63:$S$65</formula1>
    </dataValidation>
    <dataValidation type="list" allowBlank="1" showInputMessage="1" showErrorMessage="1" sqref="W16 W18" xr:uid="{F22EE629-67B5-4F24-8DDF-AC805FFAF310}">
      <formula1>$P$63:$P$65</formula1>
    </dataValidation>
    <dataValidation type="list" allowBlank="1" showInputMessage="1" showErrorMessage="1" sqref="U16 U18 W26:W27" xr:uid="{FE928190-9532-41D0-BF20-E43C44D0AED1}">
      <formula1>$P$56:$P$58</formula1>
    </dataValidation>
    <dataValidation type="list" allowBlank="1" showInputMessage="1" showErrorMessage="1" sqref="T18 T16 AO16 AO18" xr:uid="{B0EFF3BE-E50D-4A83-9D31-43949E2B213C}">
      <formula1>$K$56:$K$59</formula1>
    </dataValidation>
    <dataValidation type="list" allowBlank="1" showInputMessage="1" showErrorMessage="1" sqref="S18 S16 AN16 AN18" xr:uid="{47EF2373-6CB2-4D98-9CA3-34D898F59A77}">
      <formula1>$J$56:$J$60</formula1>
    </dataValidation>
    <dataValidation type="list" allowBlank="1" showInputMessage="1" showErrorMessage="1" sqref="R18 R16 AM16 AM18" xr:uid="{2113074E-7A40-4509-9C09-2FF98AA7D15C}">
      <formula1>$B$56:$B$60</formula1>
    </dataValidation>
    <dataValidation type="list" allowBlank="1" showInputMessage="1" showErrorMessage="1" sqref="Q16 Q18" xr:uid="{D1479057-B10F-42C3-92FB-B0DCD9C0C56C}">
      <formula1>$D$48:$D$54</formula1>
    </dataValidation>
    <dataValidation type="list" allowBlank="1" showInputMessage="1" showErrorMessage="1" sqref="R19:R20 R29" xr:uid="{A825BA65-1018-43C1-BE35-CD64BE093EF8}">
      <formula1>$A$66:$A$70</formula1>
    </dataValidation>
    <dataValidation type="list" allowBlank="1" showInputMessage="1" showErrorMessage="1" sqref="S19:S20 S29" xr:uid="{1C517384-32E2-45CF-8FFD-AC68D27A2278}">
      <formula1>$I$66:$I$70</formula1>
    </dataValidation>
    <dataValidation type="list" allowBlank="1" showInputMessage="1" showErrorMessage="1" sqref="T19" xr:uid="{B974DF2E-7F1B-495E-923C-1A6AF5739E1F}">
      <formula1>$J$66:$J$69</formula1>
    </dataValidation>
    <dataValidation type="list" allowBlank="1" showInputMessage="1" showErrorMessage="1" sqref="U19:U20 U29" xr:uid="{C9311C0A-79C7-425E-8CD8-672D72511165}">
      <formula1>$O$66:$O$68</formula1>
    </dataValidation>
    <dataValidation type="list" allowBlank="1" showInputMessage="1" showErrorMessage="1" sqref="AC19:AD20 Y19:AA20" xr:uid="{129C5900-7D5B-4F89-B7FC-06CA6C7C5A0C}">
      <formula1>$T$66:$T$67</formula1>
    </dataValidation>
    <dataValidation type="list" allowBlank="1" showInputMessage="1" showErrorMessage="1" sqref="W19:W20 W29" xr:uid="{73DAF719-E223-4B05-BF69-292F95527AF7}">
      <formula1>$O$73:$O$75</formula1>
    </dataValidation>
    <dataValidation type="list" allowBlank="1" showInputMessage="1" showErrorMessage="1" sqref="H19:H20 H29" xr:uid="{852EC850-8DCD-40A0-8665-FBB441A329BE}">
      <formula1>$A$58:$A$62</formula1>
    </dataValidation>
    <dataValidation type="list" allowBlank="1" showInputMessage="1" showErrorMessage="1" sqref="Q19:Q20 Q29" xr:uid="{DC42188F-A20D-4F92-AC10-CA9A2DEF89D4}">
      <formula1>$C$58:$C$64</formula1>
    </dataValidation>
    <dataValidation type="list" allowBlank="1" showInputMessage="1" showErrorMessage="1" sqref="AB19:AB20" xr:uid="{212FAA87-1CE0-493D-AE26-B124055039C1}">
      <formula1>$U$66:$U$68</formula1>
    </dataValidation>
    <dataValidation type="list" allowBlank="1" showInputMessage="1" showErrorMessage="1" sqref="AE19:AE20" xr:uid="{07C6E6D3-40EA-4DE3-A68C-01B70DB9D269}">
      <formula1>$W$66:$W$68</formula1>
    </dataValidation>
    <dataValidation type="list" allowBlank="1" showInputMessage="1" showErrorMessage="1" sqref="AM23" xr:uid="{C1F81919-FA8F-426A-8AA7-4B34F768087E}">
      <formula1>$A$67:$A$71</formula1>
    </dataValidation>
    <dataValidation type="list" allowBlank="1" showInputMessage="1" showErrorMessage="1" sqref="AO23" xr:uid="{1061150B-52F1-4AE9-9F82-BCA28720634E}">
      <formula1>$J$67:$J$70</formula1>
    </dataValidation>
    <dataValidation type="list" allowBlank="1" showInputMessage="1" showErrorMessage="1" sqref="AP23" xr:uid="{FB43A37E-35A5-48A4-968D-DA248125DDB1}">
      <formula1>$T$74:$T$77</formula1>
    </dataValidation>
    <dataValidation type="list" allowBlank="1" showInputMessage="1" showErrorMessage="1" sqref="AL23" xr:uid="{A4986303-DAD7-4D04-8362-F3B67DE0EDF5}">
      <formula1>$Y$74</formula1>
    </dataValidation>
    <dataValidation type="list" allowBlank="1" showInputMessage="1" showErrorMessage="1" sqref="AK23" xr:uid="{EDB45EE2-5151-4DE7-97F8-66DA2C3C828C}">
      <formula1>$X$74:$X$75</formula1>
    </dataValidation>
    <dataValidation type="list" allowBlank="1" showInputMessage="1" showErrorMessage="1" sqref="AG23:AG24" xr:uid="{277E1868-C5A9-46C6-9BF2-E3BFE3C1E587}">
      <formula1>$R$67:$R$69</formula1>
    </dataValidation>
    <dataValidation type="list" allowBlank="1" showInputMessage="1" showErrorMessage="1" sqref="AH23:AH24" xr:uid="{A131C4AA-CACC-4062-BCC0-69CD6AC39DD9}">
      <formula1>$R$74:$R$76</formula1>
    </dataValidation>
    <dataValidation type="list" allowBlank="1" showInputMessage="1" showErrorMessage="1" sqref="AI23:AI24" xr:uid="{24AAB5AD-E569-4C09-8774-4111998F9EC3}">
      <formula1>$U$74:$U$76</formula1>
    </dataValidation>
    <dataValidation type="list" allowBlank="1" showInputMessage="1" showErrorMessage="1" sqref="AJ23" xr:uid="{BADC123B-9E93-4F2E-9A75-B56ADC01AC86}">
      <formula1>$W$74:$W$76</formula1>
    </dataValidation>
    <dataValidation type="list" allowBlank="1" showInputMessage="1" showErrorMessage="1" sqref="AN23" xr:uid="{3046AAA8-2C14-47AC-85C1-0E87F4EE44F7}">
      <formula1>$I$67:$I$71</formula1>
    </dataValidation>
    <dataValidation type="list" allowBlank="1" showInputMessage="1" showErrorMessage="1" sqref="Q25" xr:uid="{C1EC82D7-AF59-4703-A88C-895C5B5288AE}">
      <formula1>$C$52:$C$58</formula1>
    </dataValidation>
    <dataValidation type="list" allowBlank="1" showInputMessage="1" showErrorMessage="1" sqref="AP26" xr:uid="{0A5B6356-21E1-45C0-9E0A-697EDE7A93B5}">
      <formula1>$U$56:$U$59</formula1>
    </dataValidation>
    <dataValidation type="list" allowBlank="1" showInputMessage="1" showErrorMessage="1" sqref="AL26" xr:uid="{B1C938F7-2E98-461D-80B4-40C05E483A57}">
      <formula1>$Z$56</formula1>
    </dataValidation>
    <dataValidation type="list" allowBlank="1" showInputMessage="1" showErrorMessage="1" sqref="AK26" xr:uid="{DAD6B8EA-CE0B-44E0-8C91-DE86213BC22B}">
      <formula1>$Y$56:$Y$57</formula1>
    </dataValidation>
    <dataValidation type="list" allowBlank="1" showInputMessage="1" showErrorMessage="1" sqref="AJ26" xr:uid="{92F7E143-5C3E-4BDD-B8C4-07CD7C612AE8}">
      <formula1>$X$56:$X$58</formula1>
    </dataValidation>
    <dataValidation type="list" allowBlank="1" showInputMessage="1" showErrorMessage="1" sqref="AI26:AI27" xr:uid="{80D3D140-C20B-4119-94E6-7D21E6C8EA36}">
      <formula1>$V$56:$V$58</formula1>
    </dataValidation>
    <dataValidation type="list" allowBlank="1" showInputMessage="1" showErrorMessage="1" sqref="AH26:AH27" xr:uid="{7B84CE1D-C6E6-430B-880F-F57B2842E647}">
      <formula1>$S$56:$S$58</formula1>
    </dataValidation>
    <dataValidation type="list" allowBlank="1" showInputMessage="1" showErrorMessage="1" sqref="AG26:AG27" xr:uid="{BAC29AE5-83BA-4F27-87A6-2A459043CA75}">
      <formula1>$S$49:$S$51</formula1>
    </dataValidation>
    <dataValidation type="list" allowBlank="1" showInputMessage="1" showErrorMessage="1" sqref="AB26:AB27 AE26:AE27" xr:uid="{81847511-E3B4-41D5-B575-D08557458D71}">
      <formula1>$V$49:$V$51</formula1>
    </dataValidation>
    <dataValidation type="list" allowBlank="1" showInputMessage="1" showErrorMessage="1" sqref="Y26:AA27 AC26:AD27" xr:uid="{FCA6C18F-92BE-4EE5-A439-7BE5A902467E}">
      <formula1>$U$49:$U$50</formula1>
    </dataValidation>
    <dataValidation type="list" allowBlank="1" showInputMessage="1" showErrorMessage="1" sqref="U26:U27" xr:uid="{A6829950-3C50-4691-ACF5-15B4FFFE6AC7}">
      <formula1>$P$49:$P$51</formula1>
    </dataValidation>
    <dataValidation type="list" allowBlank="1" showInputMessage="1" showErrorMessage="1" sqref="T26 AO26" xr:uid="{0910FF12-C3F7-4377-B024-AF187EF7526C}">
      <formula1>$K$49:$K$52</formula1>
    </dataValidation>
    <dataValidation type="list" allowBlank="1" showInputMessage="1" showErrorMessage="1" sqref="S26 AN26" xr:uid="{2E871221-87ED-41D6-942D-A96B1F1A3CC8}">
      <formula1>$J$49:$J$53</formula1>
    </dataValidation>
    <dataValidation type="list" allowBlank="1" showInputMessage="1" showErrorMessage="1" sqref="Q26" xr:uid="{C4875387-D28B-49D0-B866-53AE6C33A790}">
      <formula1>$D$41:$D$47</formula1>
    </dataValidation>
    <dataValidation type="list" allowBlank="1" showInputMessage="1" showErrorMessage="1" sqref="H26" xr:uid="{122C5EA0-0A7D-46F6-994C-1DB6192581F8}">
      <formula1>$B$41:$B$45</formula1>
    </dataValidation>
    <dataValidation type="list" allowBlank="1" showInputMessage="1" showErrorMessage="1" sqref="AP29:AP31" xr:uid="{AA7C4D93-FE37-43F7-9393-43B54667FFAE}">
      <formula1>$U$54:$U$57</formula1>
    </dataValidation>
    <dataValidation type="list" allowBlank="1" showInputMessage="1" showErrorMessage="1" sqref="AL29:AL31" xr:uid="{E8528290-2142-44BE-A81D-46922C3CC0E0}">
      <formula1>$Z$54</formula1>
    </dataValidation>
    <dataValidation type="list" allowBlank="1" showInputMessage="1" showErrorMessage="1" sqref="AK29:AK31" xr:uid="{0856A9AA-0D68-446E-B824-7E2818A00656}">
      <formula1>$Y$54:$Y$55</formula1>
    </dataValidation>
    <dataValidation type="list" allowBlank="1" showInputMessage="1" showErrorMessage="1" sqref="AJ29:AJ31" xr:uid="{3A644F29-6B3E-4133-B505-E068CE36E993}">
      <formula1>$X$54:$X$56</formula1>
    </dataValidation>
    <dataValidation type="list" allowBlank="1" showInputMessage="1" showErrorMessage="1" sqref="AI29:AI31" xr:uid="{A5324BAC-D2BA-46CE-AA5E-1D7271B83357}">
      <formula1>$V$54:$V$56</formula1>
    </dataValidation>
    <dataValidation type="list" allowBlank="1" showInputMessage="1" showErrorMessage="1" sqref="AH29:AH31" xr:uid="{028E5EED-AEBB-4D5E-ADE6-6DBB9FCC65CA}">
      <formula1>$S$54:$S$56</formula1>
    </dataValidation>
    <dataValidation type="list" allowBlank="1" showInputMessage="1" showErrorMessage="1" sqref="T29:T31 AO29:AO31" xr:uid="{87A7F701-224C-457E-BE09-963C47B10275}">
      <formula1>$K$47:$K$50</formula1>
    </dataValidation>
    <dataValidation type="list" allowBlank="1" showInputMessage="1" showErrorMessage="1" sqref="AN29:AN31 S30:S31" xr:uid="{F917FAF3-3B46-436B-8B25-60CF6359E24D}">
      <formula1>$J$47:$J$51</formula1>
    </dataValidation>
    <dataValidation type="list" allowBlank="1" showInputMessage="1" showErrorMessage="1" sqref="AM29:AM31 R30:R31" xr:uid="{0E10B5C5-9BA4-4E30-A10B-67DBCA560054}">
      <formula1>$B$47:$B$51</formula1>
    </dataValidation>
    <dataValidation type="list" allowBlank="1" showInputMessage="1" showErrorMessage="1" sqref="AG30:AG31" xr:uid="{589C21E2-10E0-4C77-82CA-219398ED8881}">
      <formula1>$S$47:$S$49</formula1>
    </dataValidation>
    <dataValidation type="list" allowBlank="1" showInputMessage="1" showErrorMessage="1" sqref="AB30:AB31 AE30:AE31" xr:uid="{ED250BCF-084F-4A5F-BF42-AB418294B78A}">
      <formula1>$V$47:$V$49</formula1>
    </dataValidation>
    <dataValidation type="list" allowBlank="1" showInputMessage="1" showErrorMessage="1" sqref="AC30:AD31 Y30:AA31" xr:uid="{3EC6FB4A-D6D4-415F-84CE-7AF7B47549EB}">
      <formula1>$U$47:$U$48</formula1>
    </dataValidation>
    <dataValidation type="list" allowBlank="1" showInputMessage="1" showErrorMessage="1" sqref="W30:W31" xr:uid="{779662C8-595C-4ACD-882C-2CDFE44C34EE}">
      <formula1>$P$54:$P$56</formula1>
    </dataValidation>
    <dataValidation type="list" allowBlank="1" showInputMessage="1" showErrorMessage="1" sqref="U30:U31" xr:uid="{944675CD-38DA-45BD-ACB1-2CFFE303E20E}">
      <formula1>$P$47:$P$49</formula1>
    </dataValidation>
    <dataValidation type="list" allowBlank="1" showInputMessage="1" showErrorMessage="1" sqref="Q30:Q31" xr:uid="{3689C2D6-E96D-42CB-B733-E48D7308E8F1}">
      <formula1>$D$39:$D$45</formula1>
    </dataValidation>
    <dataValidation type="list" allowBlank="1" showInputMessage="1" showErrorMessage="1" sqref="H30:H31" xr:uid="{2D3C386E-71AB-4877-98AC-A4534DA090FB}">
      <formula1>$B$39:$B$43</formula1>
    </dataValidation>
    <dataValidation type="list" allowBlank="1" showInputMessage="1" showErrorMessage="1" sqref="AP32" xr:uid="{8831A4F0-0D20-477C-A3D7-4C8548E32C8B}">
      <formula1>$U$50:$U$53</formula1>
    </dataValidation>
    <dataValidation type="list" allowBlank="1" showInputMessage="1" showErrorMessage="1" sqref="AL32" xr:uid="{7D108A3C-7772-4CA8-962E-B13C92765B5E}">
      <formula1>$Z$50</formula1>
    </dataValidation>
    <dataValidation type="list" allowBlank="1" showInputMessage="1" showErrorMessage="1" sqref="AK32" xr:uid="{EEE0EF92-64C0-40F0-87BB-D6540934BBA5}">
      <formula1>$Y$50:$Y$51</formula1>
    </dataValidation>
    <dataValidation type="list" allowBlank="1" showInputMessage="1" showErrorMessage="1" sqref="AJ32" xr:uid="{55489A55-680C-4B5C-85F8-3A4FB69FE92D}">
      <formula1>$X$50:$X$52</formula1>
    </dataValidation>
    <dataValidation type="list" allowBlank="1" showInputMessage="1" showErrorMessage="1" sqref="AI32" xr:uid="{A4D87F4E-9724-46B2-9F66-FA8EA788908D}">
      <formula1>$V$50:$V$52</formula1>
    </dataValidation>
    <dataValidation type="list" allowBlank="1" showInputMessage="1" showErrorMessage="1" sqref="AH32" xr:uid="{AFDA9270-9C0A-403A-9400-735D6DAD9ED8}">
      <formula1>$S$50:$S$52</formula1>
    </dataValidation>
    <dataValidation type="list" allowBlank="1" showInputMessage="1" showErrorMessage="1" sqref="AG32" xr:uid="{E9D3322A-3778-4B3A-AE25-AABA9D6963BA}">
      <formula1>$S$43:$S$45</formula1>
    </dataValidation>
    <dataValidation type="list" allowBlank="1" showInputMessage="1" showErrorMessage="1" sqref="AB32 AE32" xr:uid="{7DC31F1A-B5AF-4467-8641-C056F0EBDDB4}">
      <formula1>$V$43:$V$45</formula1>
    </dataValidation>
    <dataValidation type="list" allowBlank="1" showInputMessage="1" showErrorMessage="1" sqref="Y32:AA32 AC32:AD32" xr:uid="{1527AD91-0296-4D4E-BD24-D25B8ADB6080}">
      <formula1>$U$43:$U$44</formula1>
    </dataValidation>
    <dataValidation type="list" allowBlank="1" showInputMessage="1" showErrorMessage="1" sqref="W32" xr:uid="{A91EEEF1-9B7B-427E-B7AB-C530FE876AD8}">
      <formula1>$P$50:$P$52</formula1>
    </dataValidation>
    <dataValidation type="list" allowBlank="1" showInputMessage="1" showErrorMessage="1" sqref="U32" xr:uid="{E0E2A988-B4FB-4D70-A49B-95DF9823C0D5}">
      <formula1>$P$43:$P$45</formula1>
    </dataValidation>
    <dataValidation type="list" allowBlank="1" showInputMessage="1" showErrorMessage="1" sqref="AO32 T32" xr:uid="{47E0E8C2-6CA9-45D5-9906-CA20E9261FAE}">
      <formula1>$K$43:$K$46</formula1>
    </dataValidation>
    <dataValidation type="list" allowBlank="1" showInputMessage="1" showErrorMessage="1" sqref="AN32 S32" xr:uid="{1774995D-C469-4B2A-876D-F2A3EF30C1AF}">
      <formula1>$J$43:$J$47</formula1>
    </dataValidation>
    <dataValidation type="list" allowBlank="1" showInputMessage="1" showErrorMessage="1" sqref="AM32 R32" xr:uid="{592D3513-394A-4B32-9483-95354D08126E}">
      <formula1>$B$43:$B$47</formula1>
    </dataValidation>
    <dataValidation type="list" allowBlank="1" showInputMessage="1" showErrorMessage="1" sqref="Q32" xr:uid="{3AF5DC75-449D-4622-8525-6AEA4355CA14}">
      <formula1>$D$35:$D$41</formula1>
    </dataValidation>
    <dataValidation type="list" allowBlank="1" showInputMessage="1" showErrorMessage="1" sqref="AP22" xr:uid="{465014DE-FE5B-435D-9283-2C4E5F3427D6}">
      <formula1>$U$55:$U$58</formula1>
    </dataValidation>
    <dataValidation type="list" allowBlank="1" showInputMessage="1" showErrorMessage="1" sqref="AL22" xr:uid="{73F6E6B1-D1BD-4B9A-B313-10458C3E17D3}">
      <formula1>$Z$55</formula1>
    </dataValidation>
    <dataValidation type="list" allowBlank="1" showInputMessage="1" showErrorMessage="1" sqref="AK22" xr:uid="{E641BA0C-7217-4659-B610-301198593DAA}">
      <formula1>$Y$55:$Y$56</formula1>
    </dataValidation>
    <dataValidation type="list" allowBlank="1" showInputMessage="1" showErrorMessage="1" sqref="AJ22" xr:uid="{E7E2E898-CFEE-4382-8587-5D04003531A0}">
      <formula1>$X$55:$X$57</formula1>
    </dataValidation>
    <dataValidation type="list" allowBlank="1" showInputMessage="1" showErrorMessage="1" sqref="AI22" xr:uid="{26554E16-6257-4A61-B67D-90011F1C0C52}">
      <formula1>$V$55:$V$57</formula1>
    </dataValidation>
    <dataValidation type="list" allowBlank="1" showInputMessage="1" showErrorMessage="1" sqref="AG22:AH22" xr:uid="{6E6F5170-B921-4273-8472-7A5D57C316F7}">
      <formula1>$S$55:$S$57</formula1>
    </dataValidation>
    <dataValidation type="list" allowBlank="1" showInputMessage="1" showErrorMessage="1" sqref="W22" xr:uid="{DCB8FB97-B8E1-428C-828B-30C32ED54268}">
      <formula1>$P$55:$P$57</formula1>
    </dataValidation>
    <dataValidation type="list" allowBlank="1" showInputMessage="1" showErrorMessage="1" sqref="U22" xr:uid="{935B7566-DC7D-4CDD-A02E-870851FB307C}">
      <formula1>$P$48:$P$50</formula1>
    </dataValidation>
    <dataValidation type="list" allowBlank="1" showInputMessage="1" showErrorMessage="1" sqref="T22 AO22" xr:uid="{845C10E2-9C98-4FE8-97A0-04299E0D8A60}">
      <formula1>$K$48:$K$51</formula1>
    </dataValidation>
    <dataValidation type="list" allowBlank="1" showInputMessage="1" showErrorMessage="1" sqref="S22 AN22" xr:uid="{F79F9909-3450-4695-94C8-BF08FB4BB354}">
      <formula1>$J$48:$J$52</formula1>
    </dataValidation>
    <dataValidation type="list" allowBlank="1" showInputMessage="1" showErrorMessage="1" sqref="R22 AM22" xr:uid="{5EAEFBF9-3D0D-485C-9121-E464BBE549A1}">
      <formula1>$B$48:$B$52</formula1>
    </dataValidation>
    <dataValidation type="list" allowBlank="1" showInputMessage="1" showErrorMessage="1" sqref="Q22" xr:uid="{E3B7B7A6-C0F1-42DC-9C1C-56DF419E0A77}">
      <formula1>$D$40:$D$46</formula1>
    </dataValidation>
    <dataValidation type="list" allowBlank="1" showInputMessage="1" showErrorMessage="1" sqref="AP34" xr:uid="{D1F1E694-875D-4434-BB53-1F32B994AFCC}">
      <formula1>$U$44:$U$47</formula1>
    </dataValidation>
    <dataValidation type="list" allowBlank="1" showInputMessage="1" showErrorMessage="1" sqref="AL34" xr:uid="{4B699FE7-D2B8-4C0E-A202-77F2BFF2BA39}">
      <formula1>$Z$44</formula1>
    </dataValidation>
    <dataValidation type="list" allowBlank="1" showInputMessage="1" showErrorMessage="1" sqref="AK34" xr:uid="{DC12E0CB-D410-4049-AEFE-B089E4D375D0}">
      <formula1>$Y$44:$Y$45</formula1>
    </dataValidation>
    <dataValidation type="list" allowBlank="1" showInputMessage="1" showErrorMessage="1" sqref="AJ33:AJ34" xr:uid="{8E05E05D-0B98-466A-B91F-F472637FA487}">
      <formula1>$X$44:$X$46</formula1>
    </dataValidation>
    <dataValidation type="list" allowBlank="1" showInputMessage="1" showErrorMessage="1" sqref="AI33:AI34" xr:uid="{92374F7B-738E-44AB-9F0F-B075665D5244}">
      <formula1>$V$44:$V$46</formula1>
    </dataValidation>
    <dataValidation type="list" allowBlank="1" showInputMessage="1" showErrorMessage="1" sqref="AH33:AH34" xr:uid="{94ED12BC-5098-4230-90E1-9675AA60A366}">
      <formula1>$S$44:$S$46</formula1>
    </dataValidation>
    <dataValidation type="list" allowBlank="1" showInputMessage="1" showErrorMessage="1" sqref="AG33:AG34" xr:uid="{45CF7AA0-9985-4272-B0E4-F12270204BE2}">
      <formula1>$S$37:$S$39</formula1>
    </dataValidation>
    <dataValidation type="list" allowBlank="1" showInputMessage="1" showErrorMessage="1" sqref="AE34 AB34" xr:uid="{315E926B-2963-483E-826E-42F06F4D13E6}">
      <formula1>$V$37:$V$39</formula1>
    </dataValidation>
    <dataValidation type="list" allowBlank="1" showInputMessage="1" showErrorMessage="1" sqref="AC34:AD34 Y34:AA34" xr:uid="{00BD423F-F7F4-4A8A-B120-10F6F50415DE}">
      <formula1>$U$37:$U$38</formula1>
    </dataValidation>
    <dataValidation type="list" allowBlank="1" showInputMessage="1" showErrorMessage="1" sqref="W34" xr:uid="{2D3AF751-848B-4C75-AB62-27E02EAEBE78}">
      <formula1>$P$44:$P$46</formula1>
    </dataValidation>
    <dataValidation type="list" allowBlank="1" showInputMessage="1" showErrorMessage="1" sqref="U34" xr:uid="{96D6303E-31EC-4C46-982F-79604CD3E4B8}">
      <formula1>$P$37:$P$39</formula1>
    </dataValidation>
    <dataValidation type="list" allowBlank="1" showInputMessage="1" showErrorMessage="1" sqref="T34 AO34" xr:uid="{88B311F0-9624-45F2-BDF6-F394C6B54856}">
      <formula1>$K$37:$K$40</formula1>
    </dataValidation>
    <dataValidation type="list" allowBlank="1" showInputMessage="1" showErrorMessage="1" sqref="S34 AN34" xr:uid="{EF2AB45B-A1EA-4093-A424-7EB5A215CAA3}">
      <formula1>$J$37:$J$41</formula1>
    </dataValidation>
    <dataValidation type="list" allowBlank="1" showInputMessage="1" showErrorMessage="1" sqref="R34 AM34" xr:uid="{1B900FC9-94DC-46F8-8DAF-9764CA1A21E2}">
      <formula1>$B$37:$B$41</formula1>
    </dataValidation>
    <dataValidation type="list" allowBlank="1" showInputMessage="1" showErrorMessage="1" sqref="Q34" xr:uid="{422DEC08-76AF-4D4D-AA7A-5C5AC0345367}">
      <formula1>$D$30:$D$35</formula1>
    </dataValidation>
    <dataValidation type="list" allowBlank="1" showInputMessage="1" showErrorMessage="1" sqref="AB33 AE33" xr:uid="{454769DF-A924-4B3F-B10B-DFAA5FE50DCB}">
      <formula1>$V$46:$V$48</formula1>
    </dataValidation>
    <dataValidation type="list" allowBlank="1" showInputMessage="1" showErrorMessage="1" sqref="Y33:AA33 AC33:AD33" xr:uid="{06F8310D-F1AD-474F-8CF4-9626916644A5}">
      <formula1>$U$46:$U$47</formula1>
    </dataValidation>
    <dataValidation type="list" allowBlank="1" showInputMessage="1" showErrorMessage="1" sqref="AP33" xr:uid="{E962B2CC-D92A-49A3-B904-03110DA21751}">
      <formula1>$U$53:$U$56</formula1>
    </dataValidation>
    <dataValidation type="list" allowBlank="1" showInputMessage="1" showErrorMessage="1" sqref="AL33" xr:uid="{C07BEA74-214A-4471-A035-F96B725A6B00}">
      <formula1>$Z$53</formula1>
    </dataValidation>
    <dataValidation type="list" allowBlank="1" showInputMessage="1" showErrorMessage="1" sqref="AK33" xr:uid="{F68C47C2-B26F-440B-A468-0BB5141B3C1A}">
      <formula1>$Y$53:$Y$54</formula1>
    </dataValidation>
    <dataValidation type="list" allowBlank="1" showInputMessage="1" showErrorMessage="1" sqref="W33" xr:uid="{C60A51BB-1D7D-432D-90A5-0C45E2BCC29F}">
      <formula1>$P$53:$P$55</formula1>
    </dataValidation>
    <dataValidation type="list" allowBlank="1" showInputMessage="1" showErrorMessage="1" sqref="U33" xr:uid="{68C3F414-5EB6-463D-A0AD-2380E10FAE5F}">
      <formula1>$P$46:$P$48</formula1>
    </dataValidation>
    <dataValidation type="list" allowBlank="1" showInputMessage="1" showErrorMessage="1" sqref="AO33 T33" xr:uid="{03F96414-ED46-4284-BE6F-01F3BD1E12B9}">
      <formula1>$K$46:$K$49</formula1>
    </dataValidation>
    <dataValidation type="list" allowBlank="1" showInputMessage="1" showErrorMessage="1" sqref="AN33 S33" xr:uid="{0D38C40B-4234-4CB7-8B64-09407B7D638D}">
      <formula1>$J$46:$J$50</formula1>
    </dataValidation>
    <dataValidation type="list" allowBlank="1" showInputMessage="1" showErrorMessage="1" sqref="AM33 R33" xr:uid="{1BB2A6FB-C16B-4086-B6C1-26D6DDDB6BD1}">
      <formula1>$B$46:$B$50</formula1>
    </dataValidation>
    <dataValidation type="list" allowBlank="1" showInputMessage="1" showErrorMessage="1" sqref="Q33" xr:uid="{DD052CBD-5016-4C3C-9BAD-5D7F2A623602}">
      <formula1>$D$38:$D$44</formula1>
    </dataValidation>
  </dataValidations>
  <pageMargins left="0.70866141732283472" right="0.70866141732283472" top="0.78740157480314965" bottom="1.1811023622047245" header="0.19685039370078741" footer="0.19685039370078741"/>
  <pageSetup paperSize="5" scale="11" fitToHeight="0" orientation="landscape" r:id="rId1"/>
  <headerFooter>
    <oddFooter>&amp;C&amp;"Arial,Negrita"&amp;72&amp;G
CLASIFICACIÓN DE LA INFORMACIÓN: PÚBLICA
2310100-FT-213 Verrsión 03</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F34C7-F5D9-4D67-90D0-8F79C94A05B7}">
  <dimension ref="A1:C58"/>
  <sheetViews>
    <sheetView workbookViewId="0">
      <selection sqref="A1:C1"/>
    </sheetView>
  </sheetViews>
  <sheetFormatPr baseColWidth="10" defaultRowHeight="15.75" x14ac:dyDescent="0.25"/>
  <cols>
    <col min="1" max="1" width="19.7109375" style="81" customWidth="1"/>
    <col min="2" max="2" width="34.140625" style="85" customWidth="1"/>
    <col min="3" max="3" width="42.85546875" style="80" customWidth="1"/>
    <col min="4" max="16384" width="11.42578125" style="80"/>
  </cols>
  <sheetData>
    <row r="1" spans="1:3" ht="65.25" customHeight="1" thickBot="1" x14ac:dyDescent="0.3">
      <c r="A1" s="82" t="s">
        <v>420</v>
      </c>
      <c r="B1" s="83"/>
      <c r="C1" s="84"/>
    </row>
    <row r="2" spans="1:3" ht="16.5" thickBot="1" x14ac:dyDescent="0.3"/>
    <row r="3" spans="1:3" ht="16.5" thickBot="1" x14ac:dyDescent="0.3">
      <c r="A3" s="111" t="s">
        <v>414</v>
      </c>
      <c r="B3" s="112"/>
      <c r="C3" s="113"/>
    </row>
    <row r="4" spans="1:3" ht="16.5" thickBot="1" x14ac:dyDescent="0.3">
      <c r="A4" s="79"/>
    </row>
    <row r="5" spans="1:3" ht="66.75" customHeight="1" x14ac:dyDescent="0.25">
      <c r="A5" s="101" t="s">
        <v>415</v>
      </c>
      <c r="B5" s="102" t="s">
        <v>421</v>
      </c>
      <c r="C5" s="103"/>
    </row>
    <row r="6" spans="1:3" ht="45.75" customHeight="1" x14ac:dyDescent="0.25">
      <c r="A6" s="104"/>
      <c r="B6" s="98" t="s">
        <v>422</v>
      </c>
      <c r="C6" s="105"/>
    </row>
    <row r="7" spans="1:3" ht="48" customHeight="1" x14ac:dyDescent="0.25">
      <c r="A7" s="104"/>
      <c r="B7" s="98" t="s">
        <v>423</v>
      </c>
      <c r="C7" s="105"/>
    </row>
    <row r="8" spans="1:3" ht="63.75" customHeight="1" x14ac:dyDescent="0.25">
      <c r="A8" s="104"/>
      <c r="B8" s="99" t="s">
        <v>480</v>
      </c>
      <c r="C8" s="106"/>
    </row>
    <row r="9" spans="1:3" ht="89.25" customHeight="1" x14ac:dyDescent="0.25">
      <c r="A9" s="104" t="s">
        <v>416</v>
      </c>
      <c r="B9" s="100" t="s">
        <v>424</v>
      </c>
      <c r="C9" s="107"/>
    </row>
    <row r="10" spans="1:3" ht="63.75" customHeight="1" x14ac:dyDescent="0.25">
      <c r="A10" s="104"/>
      <c r="B10" s="100" t="s">
        <v>425</v>
      </c>
      <c r="C10" s="107"/>
    </row>
    <row r="11" spans="1:3" ht="63.75" customHeight="1" x14ac:dyDescent="0.25">
      <c r="A11" s="104"/>
      <c r="B11" s="100" t="s">
        <v>426</v>
      </c>
      <c r="C11" s="107"/>
    </row>
    <row r="12" spans="1:3" ht="51.75" customHeight="1" x14ac:dyDescent="0.25">
      <c r="A12" s="104"/>
      <c r="B12" s="99" t="s">
        <v>481</v>
      </c>
      <c r="C12" s="106"/>
    </row>
    <row r="13" spans="1:3" ht="47.25" customHeight="1" x14ac:dyDescent="0.25">
      <c r="A13" s="104" t="s">
        <v>417</v>
      </c>
      <c r="B13" s="98" t="s">
        <v>427</v>
      </c>
      <c r="C13" s="105"/>
    </row>
    <row r="14" spans="1:3" ht="66" customHeight="1" x14ac:dyDescent="0.25">
      <c r="A14" s="104"/>
      <c r="B14" s="98" t="s">
        <v>428</v>
      </c>
      <c r="C14" s="105"/>
    </row>
    <row r="15" spans="1:3" x14ac:dyDescent="0.25">
      <c r="A15" s="104" t="s">
        <v>418</v>
      </c>
      <c r="B15" s="100" t="s">
        <v>429</v>
      </c>
      <c r="C15" s="107"/>
    </row>
    <row r="16" spans="1:3" x14ac:dyDescent="0.25">
      <c r="A16" s="104"/>
      <c r="B16" s="100" t="s">
        <v>430</v>
      </c>
      <c r="C16" s="107"/>
    </row>
    <row r="17" spans="1:3" ht="79.5" customHeight="1" x14ac:dyDescent="0.25">
      <c r="A17" s="104" t="s">
        <v>419</v>
      </c>
      <c r="B17" s="100" t="s">
        <v>431</v>
      </c>
      <c r="C17" s="107"/>
    </row>
    <row r="18" spans="1:3" ht="83.25" customHeight="1" x14ac:dyDescent="0.25">
      <c r="A18" s="104"/>
      <c r="B18" s="99" t="s">
        <v>482</v>
      </c>
      <c r="C18" s="106"/>
    </row>
    <row r="19" spans="1:3" ht="61.5" customHeight="1" x14ac:dyDescent="0.25">
      <c r="A19" s="104" t="s">
        <v>60</v>
      </c>
      <c r="B19" s="100" t="s">
        <v>432</v>
      </c>
      <c r="C19" s="107"/>
    </row>
    <row r="20" spans="1:3" ht="45" customHeight="1" thickBot="1" x14ac:dyDescent="0.3">
      <c r="A20" s="108"/>
      <c r="B20" s="109" t="s">
        <v>433</v>
      </c>
      <c r="C20" s="110"/>
    </row>
    <row r="21" spans="1:3" ht="16.5" thickBot="1" x14ac:dyDescent="0.3"/>
    <row r="22" spans="1:3" ht="16.5" thickBot="1" x14ac:dyDescent="0.3">
      <c r="A22" s="111" t="s">
        <v>434</v>
      </c>
      <c r="B22" s="112"/>
      <c r="C22" s="113"/>
    </row>
    <row r="23" spans="1:3" ht="16.5" thickBot="1" x14ac:dyDescent="0.3"/>
    <row r="24" spans="1:3" ht="16.5" thickBot="1" x14ac:dyDescent="0.3">
      <c r="A24" s="76" t="s">
        <v>435</v>
      </c>
      <c r="B24" s="86" t="s">
        <v>436</v>
      </c>
      <c r="C24" s="86" t="s">
        <v>437</v>
      </c>
    </row>
    <row r="25" spans="1:3" x14ac:dyDescent="0.25">
      <c r="A25" s="77"/>
      <c r="B25" s="87" t="s">
        <v>438</v>
      </c>
      <c r="C25" s="87" t="s">
        <v>446</v>
      </c>
    </row>
    <row r="26" spans="1:3" ht="63.75" x14ac:dyDescent="0.25">
      <c r="A26" s="77"/>
      <c r="B26" s="88"/>
      <c r="C26" s="89" t="s">
        <v>447</v>
      </c>
    </row>
    <row r="27" spans="1:3" ht="51" x14ac:dyDescent="0.25">
      <c r="A27" s="77"/>
      <c r="B27" s="89" t="s">
        <v>439</v>
      </c>
      <c r="C27" s="89" t="s">
        <v>381</v>
      </c>
    </row>
    <row r="28" spans="1:3" ht="51" x14ac:dyDescent="0.25">
      <c r="A28" s="77"/>
      <c r="B28" s="89" t="s">
        <v>440</v>
      </c>
      <c r="C28" s="87" t="s">
        <v>438</v>
      </c>
    </row>
    <row r="29" spans="1:3" ht="102" x14ac:dyDescent="0.25">
      <c r="A29" s="77"/>
      <c r="B29" s="89" t="s">
        <v>441</v>
      </c>
      <c r="C29" s="89" t="s">
        <v>448</v>
      </c>
    </row>
    <row r="30" spans="1:3" ht="102" x14ac:dyDescent="0.25">
      <c r="A30" s="77"/>
      <c r="B30" s="87" t="s">
        <v>442</v>
      </c>
      <c r="C30" s="95" t="s">
        <v>479</v>
      </c>
    </row>
    <row r="31" spans="1:3" ht="64.5" thickBot="1" x14ac:dyDescent="0.3">
      <c r="A31" s="77"/>
      <c r="B31" s="89" t="s">
        <v>379</v>
      </c>
      <c r="C31" s="89" t="s">
        <v>449</v>
      </c>
    </row>
    <row r="32" spans="1:3" ht="38.25" x14ac:dyDescent="0.25">
      <c r="A32" s="77"/>
      <c r="B32" s="96"/>
      <c r="C32" s="89" t="s">
        <v>450</v>
      </c>
    </row>
    <row r="33" spans="1:3" ht="51.75" thickBot="1" x14ac:dyDescent="0.3">
      <c r="A33" s="77"/>
      <c r="B33" s="97"/>
      <c r="C33" s="89" t="s">
        <v>451</v>
      </c>
    </row>
    <row r="34" spans="1:3" x14ac:dyDescent="0.25">
      <c r="A34" s="77"/>
      <c r="B34" s="87" t="s">
        <v>443</v>
      </c>
      <c r="C34" s="87" t="s">
        <v>452</v>
      </c>
    </row>
    <row r="35" spans="1:3" ht="76.5" x14ac:dyDescent="0.25">
      <c r="A35" s="77"/>
      <c r="B35" s="89" t="s">
        <v>444</v>
      </c>
      <c r="C35" s="89" t="s">
        <v>453</v>
      </c>
    </row>
    <row r="36" spans="1:3" ht="76.5" x14ac:dyDescent="0.25">
      <c r="A36" s="77"/>
      <c r="B36" s="89" t="s">
        <v>445</v>
      </c>
      <c r="C36" s="87" t="s">
        <v>454</v>
      </c>
    </row>
    <row r="37" spans="1:3" ht="63.75" x14ac:dyDescent="0.25">
      <c r="A37" s="77"/>
      <c r="B37" s="90"/>
      <c r="C37" s="89" t="s">
        <v>455</v>
      </c>
    </row>
    <row r="38" spans="1:3" ht="63.75" x14ac:dyDescent="0.25">
      <c r="A38" s="77"/>
      <c r="B38" s="90"/>
      <c r="C38" s="89" t="s">
        <v>456</v>
      </c>
    </row>
    <row r="39" spans="1:3" x14ac:dyDescent="0.25">
      <c r="A39" s="77"/>
      <c r="B39" s="90"/>
      <c r="C39" s="87" t="s">
        <v>457</v>
      </c>
    </row>
    <row r="40" spans="1:3" ht="89.25" x14ac:dyDescent="0.25">
      <c r="A40" s="77"/>
      <c r="B40" s="90"/>
      <c r="C40" s="89" t="s">
        <v>458</v>
      </c>
    </row>
    <row r="41" spans="1:3" ht="114.75" x14ac:dyDescent="0.25">
      <c r="A41" s="77"/>
      <c r="B41" s="90"/>
      <c r="C41" s="89" t="s">
        <v>459</v>
      </c>
    </row>
    <row r="42" spans="1:3" x14ac:dyDescent="0.25">
      <c r="A42" s="77"/>
      <c r="B42" s="90"/>
      <c r="C42" s="87" t="s">
        <v>460</v>
      </c>
    </row>
    <row r="43" spans="1:3" ht="63.75" x14ac:dyDescent="0.25">
      <c r="A43" s="77"/>
      <c r="B43" s="90"/>
      <c r="C43" s="89" t="s">
        <v>461</v>
      </c>
    </row>
    <row r="44" spans="1:3" x14ac:dyDescent="0.25">
      <c r="A44" s="77"/>
      <c r="B44" s="90"/>
      <c r="C44" s="87" t="s">
        <v>462</v>
      </c>
    </row>
    <row r="45" spans="1:3" ht="127.5" x14ac:dyDescent="0.25">
      <c r="A45" s="77"/>
      <c r="B45" s="90"/>
      <c r="C45" s="95" t="s">
        <v>477</v>
      </c>
    </row>
    <row r="46" spans="1:3" ht="90" thickBot="1" x14ac:dyDescent="0.3">
      <c r="A46" s="78"/>
      <c r="B46" s="91"/>
      <c r="C46" s="92" t="s">
        <v>463</v>
      </c>
    </row>
    <row r="47" spans="1:3" ht="16.5" thickBot="1" x14ac:dyDescent="0.3">
      <c r="A47" s="76" t="s">
        <v>464</v>
      </c>
      <c r="B47" s="93" t="s">
        <v>465</v>
      </c>
      <c r="C47" s="93" t="s">
        <v>466</v>
      </c>
    </row>
    <row r="48" spans="1:3" x14ac:dyDescent="0.25">
      <c r="A48" s="77"/>
      <c r="B48" s="87" t="s">
        <v>467</v>
      </c>
      <c r="C48" s="87" t="s">
        <v>470</v>
      </c>
    </row>
    <row r="49" spans="1:3" ht="89.25" x14ac:dyDescent="0.25">
      <c r="A49" s="77"/>
      <c r="B49" s="89" t="s">
        <v>380</v>
      </c>
      <c r="C49" s="89" t="s">
        <v>471</v>
      </c>
    </row>
    <row r="50" spans="1:3" ht="76.5" x14ac:dyDescent="0.25">
      <c r="A50" s="77"/>
      <c r="B50" s="95" t="s">
        <v>478</v>
      </c>
      <c r="C50" s="87"/>
    </row>
    <row r="51" spans="1:3" x14ac:dyDescent="0.25">
      <c r="A51" s="77"/>
      <c r="B51" s="89"/>
      <c r="C51" s="89"/>
    </row>
    <row r="52" spans="1:3" x14ac:dyDescent="0.25">
      <c r="A52" s="77"/>
      <c r="B52" s="87" t="s">
        <v>468</v>
      </c>
      <c r="C52" s="87" t="s">
        <v>472</v>
      </c>
    </row>
    <row r="53" spans="1:3" ht="191.25" x14ac:dyDescent="0.25">
      <c r="A53" s="77"/>
      <c r="B53" s="89" t="s">
        <v>469</v>
      </c>
      <c r="C53" s="89" t="s">
        <v>473</v>
      </c>
    </row>
    <row r="54" spans="1:3" x14ac:dyDescent="0.25">
      <c r="A54" s="77"/>
      <c r="B54" s="90"/>
      <c r="C54" s="87" t="s">
        <v>474</v>
      </c>
    </row>
    <row r="55" spans="1:3" ht="76.5" x14ac:dyDescent="0.25">
      <c r="A55" s="77"/>
      <c r="B55" s="90"/>
      <c r="C55" s="89" t="s">
        <v>475</v>
      </c>
    </row>
    <row r="56" spans="1:3" x14ac:dyDescent="0.25">
      <c r="A56" s="77"/>
      <c r="B56" s="90"/>
      <c r="C56" s="87" t="s">
        <v>476</v>
      </c>
    </row>
    <row r="57" spans="1:3" ht="77.25" thickBot="1" x14ac:dyDescent="0.3">
      <c r="A57" s="78"/>
      <c r="B57" s="91"/>
      <c r="C57" s="92" t="s">
        <v>382</v>
      </c>
    </row>
    <row r="58" spans="1:3" x14ac:dyDescent="0.25">
      <c r="A58" s="94"/>
      <c r="B58"/>
      <c r="C58"/>
    </row>
  </sheetData>
  <mergeCells count="27">
    <mergeCell ref="A47:A57"/>
    <mergeCell ref="B18:C18"/>
    <mergeCell ref="B19:C19"/>
    <mergeCell ref="B20:C20"/>
    <mergeCell ref="A3:C3"/>
    <mergeCell ref="A22:C22"/>
    <mergeCell ref="A24:A46"/>
    <mergeCell ref="A19:A20"/>
    <mergeCell ref="B5:C5"/>
    <mergeCell ref="B6:C6"/>
    <mergeCell ref="B7:C7"/>
    <mergeCell ref="B8:C8"/>
    <mergeCell ref="B9:C9"/>
    <mergeCell ref="B10:C10"/>
    <mergeCell ref="B11:C11"/>
    <mergeCell ref="B12:C12"/>
    <mergeCell ref="B13:C13"/>
    <mergeCell ref="A1:C1"/>
    <mergeCell ref="A5:A8"/>
    <mergeCell ref="A9:A12"/>
    <mergeCell ref="A13:A14"/>
    <mergeCell ref="A15:A16"/>
    <mergeCell ref="A17:A18"/>
    <mergeCell ref="B14:C14"/>
    <mergeCell ref="B15:C15"/>
    <mergeCell ref="B16:C16"/>
    <mergeCell ref="B17:C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Mapa de riesgos corrupción</vt:lpstr>
      <vt:lpstr>Análisis Contexto Estratégico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Maritza Ortega</cp:lastModifiedBy>
  <cp:lastPrinted>2022-10-13T16:01:31Z</cp:lastPrinted>
  <dcterms:created xsi:type="dcterms:W3CDTF">2021-10-19T17:20:48Z</dcterms:created>
  <dcterms:modified xsi:type="dcterms:W3CDTF">2023-01-27T20:37:05Z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