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 Ortega\Desktop\Backup Maritza Ortega\Documents\TRABAJO SJD\Publicaciones pagina web 2021\"/>
    </mc:Choice>
  </mc:AlternateContent>
  <xr:revisionPtr revIDLastSave="0" documentId="8_{2589C498-F07C-433C-BAF9-E4B31D7745C2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EJECUCION PPTAL A 31 DE ENERO 2" sheetId="1" r:id="rId1"/>
    <sheet name="Firmas" sheetId="2" r:id="rId2"/>
  </sheets>
  <definedNames>
    <definedName name="_xlnm.Print_Area" localSheetId="1">Firmas!$A$1:$M$95</definedName>
    <definedName name="_xlnm.Print_Titles" localSheetId="1">Firmas!$1:$11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2" l="1"/>
  <c r="M12" i="2"/>
  <c r="J13" i="2"/>
  <c r="M1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</calcChain>
</file>

<file path=xl/sharedStrings.xml><?xml version="1.0" encoding="utf-8"?>
<sst xmlns="http://schemas.openxmlformats.org/spreadsheetml/2006/main" count="250" uniqueCount="109">
  <si>
    <t>Entidad/Proyecto/ObjetoGasto/Fuente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</si>
  <si>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</si>
  <si>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</si>
  <si>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</si>
  <si>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</si>
  <si>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</si>
  <si>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</si>
  <si>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</si>
  <si>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</si>
  <si>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</si>
  <si>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</si>
  <si>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</si>
  <si>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</si>
  <si>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</si>
  <si>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</si>
  <si>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</si>
  <si>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</si>
  <si>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% Ej.Giro</t>
  </si>
  <si>
    <t>Giro Mes  Tesoral</t>
  </si>
  <si>
    <t>Giros Acumul.Tesoral</t>
  </si>
  <si>
    <t>Pdte Pagar Tesoral</t>
  </si>
  <si>
    <t>TOTAL</t>
  </si>
  <si>
    <t>0136-01  SECRETARÍA JURÍDICA DISTRITAL</t>
  </si>
  <si>
    <t>000000000000000000136  0136 - Programa Funcionamiento - SECRETARÍA JURÍDI</t>
  </si>
  <si>
    <t>1310101010101    Sueldo básico</t>
  </si>
  <si>
    <t>1-100-F001  VA-Recursos distrito</t>
  </si>
  <si>
    <t>1310101010104    Gastos de representación</t>
  </si>
  <si>
    <t>1310101010105    Horas extras, dominicales, festivos, recargo noctu</t>
  </si>
  <si>
    <t>1310101010106    Auxilio de transporte</t>
  </si>
  <si>
    <t>1310101010107    Subsidio de alimentación</t>
  </si>
  <si>
    <t>1310101010108    Bonificación por servicios prestados</t>
  </si>
  <si>
    <t>1310101010110    Prima de navidad</t>
  </si>
  <si>
    <t>1310101010111    Prima de vacaciones</t>
  </si>
  <si>
    <t>1310101010201    Prima de antigüedad</t>
  </si>
  <si>
    <t>1310101010202    Prima técnica</t>
  </si>
  <si>
    <t>1310101010203    Prima semestral</t>
  </si>
  <si>
    <t>1310101020101    Aportes a la seguridad social en pensiones pública</t>
  </si>
  <si>
    <t>1310101020102    Aportes a la seguridad social en pensiones privada</t>
  </si>
  <si>
    <t>1310101020202    Aportes a la seguridad social en salud privada</t>
  </si>
  <si>
    <t>1310101020301    Aportes de cesantías a fondos públicos</t>
  </si>
  <si>
    <t>1310101020302    Aportes de cesantías a fondos privados</t>
  </si>
  <si>
    <t>1310101020401    Compensar</t>
  </si>
  <si>
    <t>1310101020501    Aportes generales al sistema de riesgos laborales</t>
  </si>
  <si>
    <t>1310101020601    Aportes al ICBF de funcionarios</t>
  </si>
  <si>
    <t>1310101020701    Aportes al SENA de funcionarios</t>
  </si>
  <si>
    <t>1310101020801    Aportes a la ESAP de funcionarios</t>
  </si>
  <si>
    <t>1310101020901    Aportes a escuelas industriales e institutos técni</t>
  </si>
  <si>
    <t>13101010301      Indemnización por vacaciones</t>
  </si>
  <si>
    <t>13101010302      Bonificación por recreación</t>
  </si>
  <si>
    <t>13101010305      Reconocimiento por permanencia en el servicio públ</t>
  </si>
  <si>
    <t>13101010306      Prima secretarial</t>
  </si>
  <si>
    <t>1310201010105    Maquinaria de oficina, contabilidad e informática</t>
  </si>
  <si>
    <t>1310201010106    Maquinaria y aparatos eléctricos</t>
  </si>
  <si>
    <t>1310202010106    Dotación (prendas de vestir y calzado)</t>
  </si>
  <si>
    <t>1310202010202    Pasta o pulpa, papel y productos de papel; impreso</t>
  </si>
  <si>
    <t>1310202010203    Productos de hornos de coque, de refinación de pet</t>
  </si>
  <si>
    <t>1310202010206    Productos de caucho y plástico</t>
  </si>
  <si>
    <t>1310202010208    Muebles; otros bienes transportables n.c.p.</t>
  </si>
  <si>
    <t>1310202010302    Productos metálicos elaborados (excepto maquinaria</t>
  </si>
  <si>
    <t>1310202020102    Servicios de transporte de pasajeros</t>
  </si>
  <si>
    <t>131020202010601  Servicios de mensajería</t>
  </si>
  <si>
    <t>131020202020107  Servicios de seguros de vehículos automotores</t>
  </si>
  <si>
    <t>131020202020108  Servicios de seguros contra incendio, terremoto o</t>
  </si>
  <si>
    <t>131020202020109  Servicios de seguros generales de responsabilidad</t>
  </si>
  <si>
    <t>131020202020110  Servicios de seguro obligatorio de accidentes de t</t>
  </si>
  <si>
    <t>131020202020111  Servicios de administración de fondos de pensiones</t>
  </si>
  <si>
    <t>131020202020203  Servicio de arrendamiento de bienes inmuebles a co</t>
  </si>
  <si>
    <t>131020202020304  Servicios de arrendamiento sin opción de compra de</t>
  </si>
  <si>
    <t>131020202030201  Servicios de documentación y certificación jurídic</t>
  </si>
  <si>
    <t>131020202030203  Otros servicios jurídicos n.c.p.</t>
  </si>
  <si>
    <t>131020202030402  Servicios de telecomunicaciones móviles</t>
  </si>
  <si>
    <t>131020202030404  Servicios de telecomunicaciones a través de intern</t>
  </si>
  <si>
    <t>131020202030503  Servicios de copia y reproducción</t>
  </si>
  <si>
    <t>131020202030506  Servicios de organización y asistencia de convenci</t>
  </si>
  <si>
    <t>131020202030601  Servicios de mantenimiento y reparación de product</t>
  </si>
  <si>
    <t>131020202030603  Servicios de mantenimiento y reparación de computa</t>
  </si>
  <si>
    <t>131020202030604  Servicios de mantenimiento y reparación de maquina</t>
  </si>
  <si>
    <t>131020202030701  Servicios editoriales, a comisión o por contrato</t>
  </si>
  <si>
    <t>13102020205      Viáticos y gastos de viaje</t>
  </si>
  <si>
    <t>13102020206      Capacitación</t>
  </si>
  <si>
    <t>13102020207      Bienestar e incentivos</t>
  </si>
  <si>
    <t>13102020208      Salud ocupacional</t>
  </si>
  <si>
    <t>131030103        Impuesto de vehículos</t>
  </si>
  <si>
    <t>133011605510000007562  Fortalecimiento de un gobierno abierto y participa</t>
  </si>
  <si>
    <t>1082001052       Servicios para la comunidad, sociales y personales</t>
  </si>
  <si>
    <t>133011605540000007632  Fortalecimiento de la capacidad tecnológica de la</t>
  </si>
  <si>
    <t>1082000052       Productos metálicos y paquetes de software</t>
  </si>
  <si>
    <t>133011605560000007608  Fortalecimiento de estrategias de Planeación para</t>
  </si>
  <si>
    <t>1082001042       Servicios prestados a las empresas y servicios de</t>
  </si>
  <si>
    <t>133011605560000007621  Fortalecimiento de la Gestión Jurídica Pública del</t>
  </si>
  <si>
    <t>APROPIACIÓN</t>
  </si>
  <si>
    <t>Apropiación Inicial
(2)</t>
  </si>
  <si>
    <t>Modificaciones Mes (3)</t>
  </si>
  <si>
    <t>Modific. Acumulado
(4)</t>
  </si>
  <si>
    <t>Apropiación Vigente
(5=2+4)</t>
  </si>
  <si>
    <t>Suspensión
(6)</t>
  </si>
  <si>
    <t>Aprop. Disponible
(7=5-6)</t>
  </si>
  <si>
    <t>TOTAL COMPROMISOS</t>
  </si>
  <si>
    <t>Compromisos  Mes
(8)</t>
  </si>
  <si>
    <t>Compromisos Acumulad. 
(9)</t>
  </si>
  <si>
    <t>(10=9/7)</t>
  </si>
  <si>
    <t>AUTORIZACIONES DE GIRO</t>
  </si>
  <si>
    <t>Giro Mes Presupuestal
(11)</t>
  </si>
  <si>
    <t>Giros Acumulados Ppto 
(12)</t>
  </si>
  <si>
    <t>(13=12/7)</t>
  </si>
  <si>
    <t>Entidad/Proyecto/ObjetoGasto/Fuente
(1)</t>
  </si>
  <si>
    <t>SISTEMA DE PRESUPUESTO DISTRITAL</t>
  </si>
  <si>
    <t>EJECUCIÓN DE PRESUPUESTO</t>
  </si>
  <si>
    <t>INFORME DE EJECUCION DEL PRESUPUESTO DE GASTOS 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</si>
</sst>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[Red]\-&quot;$&quot;\ * #,##0_-;_-&quot;$&quot;\ * &quot;-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24994659260841701"/>
      </left>
      <right style="thin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thick">
        <color theme="1" tint="0.24994659260841701"/>
      </left>
      <right style="thin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ck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thick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/>
      <right/>
      <top style="thick">
        <color theme="1" tint="0.24994659260841701"/>
      </top>
      <bottom style="thin">
        <color theme="1" tint="0.2499465926084170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19" fillId="33" borderId="11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top" wrapText="1"/>
    </xf>
    <xf numFmtId="0" fontId="19" fillId="33" borderId="13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 wrapText="1"/>
    </xf>
    <xf numFmtId="0" fontId="20" fillId="0" borderId="0" xfId="0" applyFont="1"/>
    <xf numFmtId="0" fontId="18" fillId="0" borderId="16" xfId="0" applyFont="1" applyBorder="1"/>
    <xf numFmtId="164" fontId="18" fillId="0" borderId="16" xfId="0" applyNumberFormat="1" applyFont="1" applyBorder="1"/>
    <xf numFmtId="10" fontId="18" fillId="0" borderId="16" xfId="42" applyNumberFormat="1" applyFont="1" applyBorder="1"/>
    <xf numFmtId="0" fontId="16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9" fontId="20" fillId="0" borderId="0" xfId="42" applyFont="1"/>
    <xf numFmtId="0" fontId="19" fillId="33" borderId="17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88492</xdr:colOff>
      <xdr:row>0</xdr:row>
      <xdr:rowOff>107579</xdr:rowOff>
    </xdr:from>
    <xdr:to>
      <xdr:col>0</xdr:col>
      <xdr:colOff>1715197</xdr:colOff>
      <xdr:row>3</xdr:row>
      <xdr:rowOff>107579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328C06-8033-4CB1-8C87-9525589DF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92" y="107579"/>
          <a:ext cx="1626705" cy="548640"/>
        </a:xfrm>
        <a:prstGeom prst="rect">
          <a:avLst/>
        </a:prstGeom>
      </xdr:spPr>
    </xdr:pic>
    <xdr:clientData/>
  </xdr:twoCellAnchor>
  <xdr:twoCellAnchor>
    <xdr:from>
      <xdr:col>0</xdr:col>
      <xdr:colOff>80682</xdr:colOff>
      <xdr:row>4</xdr:row>
      <xdr:rowOff>26895</xdr:rowOff>
    </xdr:from>
    <xdr:to>
      <xdr:col>0</xdr:col>
      <xdr:colOff>3361764</xdr:colOff>
      <xdr:row>7</xdr:row>
      <xdr:rowOff>107577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34177F8-8FFF-4738-BFF1-81A39673DB56}"/>
            </a:ext>
          </a:extLst>
        </xdr:cNvPr>
        <xdr:cNvSpPr txBox="1"/>
      </xdr:nvSpPr>
      <xdr:spPr>
        <a:xfrm>
          <a:off x="80682" y="705075"/>
          <a:ext cx="3281082" cy="4693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Entidad:</a:t>
          </a:r>
          <a:r>
            <a:rPr lang="es-CO" sz="1100" baseline="0"/>
            <a:t>     136 - SECRETARIA JUR{IDICA DISTRITAL</a:t>
          </a:r>
        </a:p>
        <a:p>
          <a:r>
            <a:rPr lang="es-CO" sz="1100" baseline="0"/>
            <a:t>Unidad Ejecutora:  01 - UNIDAD - 01</a:t>
          </a:r>
          <a:endParaRPr lang="es-CO" sz="1100"/>
        </a:p>
      </xdr:txBody>
    </xdr:sp>
    <xdr:clientData/>
  </xdr:twoCellAnchor>
  <xdr:twoCellAnchor>
    <xdr:from>
      <xdr:col>8</xdr:col>
      <xdr:colOff>986117</xdr:colOff>
      <xdr:row>4</xdr:row>
      <xdr:rowOff>44824</xdr:rowOff>
    </xdr:from>
    <xdr:to>
      <xdr:col>12</xdr:col>
      <xdr:colOff>448235</xdr:colOff>
      <xdr:row>8</xdr:row>
      <xdr:rowOff>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4124A15-2329-4870-978F-419B7D86665F}"/>
            </a:ext>
          </a:extLst>
        </xdr:cNvPr>
        <xdr:cNvSpPr txBox="1"/>
      </xdr:nvSpPr>
      <xdr:spPr>
        <a:xfrm>
          <a:off x="12103697" y="723004"/>
          <a:ext cx="3218778" cy="4733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Mes</a:t>
          </a:r>
          <a:r>
            <a:rPr lang="es-CO" sz="1100" baseline="0"/>
            <a:t> </a:t>
          </a:r>
          <a:r>
            <a:rPr lang="es-CO" sz="1100"/>
            <a:t>	ENERO</a:t>
          </a:r>
          <a:endParaRPr lang="es-CO" sz="1100" baseline="0"/>
        </a:p>
        <a:p>
          <a:r>
            <a:rPr lang="es-CO" sz="1100" baseline="0"/>
            <a:t>Vigencia Fiscal:    2021            </a:t>
          </a:r>
          <a:endParaRPr lang="es-CO" sz="1100"/>
        </a:p>
      </xdr:txBody>
    </xdr:sp>
    <xdr:clientData/>
  </xdr:twoCellAnchor>
  <xdr:twoCellAnchor>
    <xdr:from>
      <xdr:col>0</xdr:col>
      <xdr:colOff>1149701</xdr:colOff>
      <xdr:row>89</xdr:row>
      <xdr:rowOff>4484</xdr:rowOff>
    </xdr:from>
    <xdr:to>
      <xdr:col>10</xdr:col>
      <xdr:colOff>223142</xdr:colOff>
      <xdr:row>94</xdr:row>
      <xdr:rowOff>102348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8704FC4B-F3EB-42E0-A3A6-8AE9F820AA2E}"/>
            </a:ext>
          </a:extLst>
        </xdr:cNvPr>
        <xdr:cNvGrpSpPr/>
      </xdr:nvGrpSpPr>
      <xdr:grpSpPr>
        <a:xfrm>
          <a:off x="1149701" y="14504896"/>
          <a:ext cx="10996500" cy="826246"/>
          <a:chOff x="1149698" y="19449816"/>
          <a:chExt cx="11704699" cy="724342"/>
        </a:xfrm>
      </xdr:grpSpPr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7F284D7F-DACF-4AAE-AC5B-C6351D67C707}"/>
              </a:ext>
            </a:extLst>
          </xdr:cNvPr>
          <xdr:cNvSpPr txBox="1"/>
        </xdr:nvSpPr>
        <xdr:spPr>
          <a:xfrm>
            <a:off x="1192100" y="19465946"/>
            <a:ext cx="3155577" cy="6454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O" sz="1100" b="1"/>
              <a:t>MAGDA MERCEDES ARÉVALO</a:t>
            </a:r>
            <a:r>
              <a:rPr lang="es-CO" sz="1100" b="1" baseline="0"/>
              <a:t> ROJAS</a:t>
            </a:r>
          </a:p>
          <a:p>
            <a:pPr algn="ctr"/>
            <a:r>
              <a:rPr lang="es-CO" sz="1100" baseline="0"/>
              <a:t>Responsable del Presupuesto</a:t>
            </a:r>
          </a:p>
          <a:p>
            <a:pPr algn="ctr"/>
            <a:r>
              <a:rPr lang="es-CO" sz="1100" baseline="0"/>
              <a:t>cc. 65.554.501 de Ibagué</a:t>
            </a:r>
            <a:endParaRPr lang="es-CO" sz="1100"/>
          </a:p>
        </xdr:txBody>
      </xdr: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3E41FDFB-A97E-45DA-9991-A3131E928F99}"/>
              </a:ext>
            </a:extLst>
          </xdr:cNvPr>
          <xdr:cNvCxnSpPr/>
        </xdr:nvCxnSpPr>
        <xdr:spPr>
          <a:xfrm>
            <a:off x="1149698" y="19449816"/>
            <a:ext cx="3106260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43251DDE-D7BC-415D-8C9D-A8B5D53AA011}"/>
              </a:ext>
            </a:extLst>
          </xdr:cNvPr>
          <xdr:cNvSpPr txBox="1"/>
        </xdr:nvSpPr>
        <xdr:spPr>
          <a:xfrm>
            <a:off x="9671925" y="19528699"/>
            <a:ext cx="3182472" cy="6454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O" sz="1100" b="1"/>
              <a:t>WILLIAM MENDIETA MONTEALEGRE</a:t>
            </a:r>
            <a:endParaRPr lang="es-CO" sz="1100" b="1" baseline="0"/>
          </a:p>
          <a:p>
            <a:pPr algn="ctr"/>
            <a:r>
              <a:rPr lang="es-CO" sz="1100" baseline="0"/>
              <a:t>Secretario Jurídico Distrital</a:t>
            </a:r>
          </a:p>
          <a:p>
            <a:pPr algn="ctr"/>
            <a:r>
              <a:rPr lang="es-CO" sz="1100" baseline="0"/>
              <a:t>cc. 79.964.172 de Bogotá D.C.</a:t>
            </a:r>
            <a:endParaRPr lang="es-CO" sz="1100"/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FF17202E-829A-4542-A129-6340B174D03C}"/>
              </a:ext>
            </a:extLst>
          </xdr:cNvPr>
          <xdr:cNvCxnSpPr/>
        </xdr:nvCxnSpPr>
        <xdr:spPr>
          <a:xfrm>
            <a:off x="9731188" y="19512569"/>
            <a:ext cx="3114777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8"/>
  <sheetViews>
    <sheetView workbookViewId="0">
      <selection activeCell="L24" sqref="L24"/>
    </sheetView>
  </sheetViews>
  <sheetFormatPr baseColWidth="10"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21</v>
      </c>
      <c r="B2">
        <v>33064797000</v>
      </c>
      <c r="C2">
        <v>0</v>
      </c>
      <c r="D2">
        <v>0</v>
      </c>
      <c r="E2">
        <v>33064797000</v>
      </c>
      <c r="F2">
        <v>0</v>
      </c>
      <c r="G2">
        <v>33064797000</v>
      </c>
      <c r="H2">
        <v>837116821</v>
      </c>
      <c r="I2">
        <v>9807128089</v>
      </c>
      <c r="J2">
        <v>23257668911</v>
      </c>
      <c r="K2">
        <v>441322114</v>
      </c>
      <c r="L2">
        <v>6219565277</v>
      </c>
      <c r="M2">
        <v>3587562812</v>
      </c>
      <c r="N2">
        <v>18.810199999999998</v>
      </c>
      <c r="O2">
        <v>0</v>
      </c>
      <c r="P2">
        <v>1097857334</v>
      </c>
      <c r="Q2">
        <v>5121707943</v>
      </c>
      <c r="R2">
        <v>3.3203</v>
      </c>
      <c r="S2">
        <v>0</v>
      </c>
      <c r="T2">
        <v>1096820861</v>
      </c>
      <c r="U2">
        <v>1036473</v>
      </c>
    </row>
    <row r="3" spans="1:21" x14ac:dyDescent="0.25">
      <c r="A3" t="s">
        <v>22</v>
      </c>
      <c r="B3">
        <v>33064797000</v>
      </c>
      <c r="C3">
        <v>0</v>
      </c>
      <c r="D3">
        <v>0</v>
      </c>
      <c r="E3">
        <v>33064797000</v>
      </c>
      <c r="F3">
        <v>0</v>
      </c>
      <c r="G3">
        <v>33064797000</v>
      </c>
      <c r="H3">
        <v>837116821</v>
      </c>
      <c r="I3">
        <v>9807128089</v>
      </c>
      <c r="J3">
        <v>23257668911</v>
      </c>
      <c r="K3">
        <v>441322114</v>
      </c>
      <c r="L3">
        <v>6219565277</v>
      </c>
      <c r="M3">
        <v>3587562812</v>
      </c>
      <c r="N3">
        <v>18.810199999999998</v>
      </c>
      <c r="O3">
        <v>0</v>
      </c>
      <c r="P3">
        <v>1097857334</v>
      </c>
      <c r="Q3">
        <v>5121707943</v>
      </c>
      <c r="R3">
        <v>3.3203</v>
      </c>
      <c r="S3">
        <v>0</v>
      </c>
      <c r="T3">
        <v>1096820861</v>
      </c>
      <c r="U3">
        <v>1036473</v>
      </c>
    </row>
    <row r="4" spans="1:21" x14ac:dyDescent="0.25">
      <c r="A4" t="s">
        <v>23</v>
      </c>
      <c r="B4">
        <v>23481627000</v>
      </c>
      <c r="C4">
        <v>0</v>
      </c>
      <c r="D4">
        <v>0</v>
      </c>
      <c r="E4">
        <v>23481627000</v>
      </c>
      <c r="F4">
        <v>0</v>
      </c>
      <c r="G4">
        <v>23481627000</v>
      </c>
      <c r="H4">
        <v>121161645</v>
      </c>
      <c r="I4">
        <v>3302181090</v>
      </c>
      <c r="J4">
        <v>20179445910</v>
      </c>
      <c r="K4">
        <v>172196399</v>
      </c>
      <c r="L4">
        <v>2501294401</v>
      </c>
      <c r="M4">
        <v>800886689</v>
      </c>
      <c r="N4">
        <v>10.652100000000001</v>
      </c>
      <c r="O4">
        <v>0</v>
      </c>
      <c r="P4">
        <v>1097857334</v>
      </c>
      <c r="Q4">
        <v>1403437067</v>
      </c>
      <c r="R4">
        <v>4.6753999999999998</v>
      </c>
      <c r="S4">
        <v>0</v>
      </c>
      <c r="T4">
        <v>1096820861</v>
      </c>
      <c r="U4">
        <v>1036473</v>
      </c>
    </row>
    <row r="5" spans="1:21" x14ac:dyDescent="0.25">
      <c r="A5" t="s">
        <v>24</v>
      </c>
      <c r="B5">
        <v>7501304000</v>
      </c>
      <c r="C5">
        <v>0</v>
      </c>
      <c r="D5">
        <v>0</v>
      </c>
      <c r="E5">
        <v>7501304000</v>
      </c>
      <c r="F5">
        <v>0</v>
      </c>
      <c r="G5">
        <v>7501304000</v>
      </c>
      <c r="H5">
        <v>0</v>
      </c>
      <c r="I5">
        <v>544202060</v>
      </c>
      <c r="J5">
        <v>6957101940</v>
      </c>
      <c r="K5">
        <v>0</v>
      </c>
      <c r="L5">
        <v>544202060</v>
      </c>
      <c r="M5">
        <v>0</v>
      </c>
      <c r="N5">
        <v>7.2548000000000004</v>
      </c>
      <c r="O5">
        <v>0</v>
      </c>
      <c r="P5">
        <v>468402898</v>
      </c>
      <c r="Q5">
        <v>75799162</v>
      </c>
      <c r="R5">
        <v>6.2443</v>
      </c>
      <c r="S5">
        <v>0</v>
      </c>
      <c r="T5">
        <v>467960140</v>
      </c>
      <c r="U5">
        <v>442758</v>
      </c>
    </row>
    <row r="6" spans="1:21" x14ac:dyDescent="0.25">
      <c r="A6" t="s">
        <v>25</v>
      </c>
      <c r="B6">
        <v>7501304000</v>
      </c>
      <c r="C6">
        <v>0</v>
      </c>
      <c r="D6">
        <v>0</v>
      </c>
      <c r="E6">
        <v>7501304000</v>
      </c>
      <c r="F6">
        <v>0</v>
      </c>
      <c r="G6">
        <v>7501304000</v>
      </c>
      <c r="H6">
        <v>0</v>
      </c>
      <c r="I6">
        <v>544202060</v>
      </c>
      <c r="J6">
        <v>6957101940</v>
      </c>
      <c r="K6">
        <v>0</v>
      </c>
      <c r="L6">
        <v>544202060</v>
      </c>
      <c r="M6">
        <v>0</v>
      </c>
      <c r="N6">
        <v>7.2548000000000004</v>
      </c>
      <c r="O6">
        <v>0</v>
      </c>
      <c r="P6">
        <v>468402898</v>
      </c>
      <c r="Q6">
        <v>75799162</v>
      </c>
      <c r="R6">
        <v>6.2443</v>
      </c>
      <c r="S6">
        <v>0</v>
      </c>
      <c r="T6">
        <v>467960140</v>
      </c>
      <c r="U6">
        <v>442758</v>
      </c>
    </row>
    <row r="7" spans="1:21" x14ac:dyDescent="0.25">
      <c r="A7" t="s">
        <v>26</v>
      </c>
      <c r="B7">
        <v>574265000</v>
      </c>
      <c r="C7">
        <v>0</v>
      </c>
      <c r="D7">
        <v>0</v>
      </c>
      <c r="E7">
        <v>574265000</v>
      </c>
      <c r="F7">
        <v>0</v>
      </c>
      <c r="G7">
        <v>574265000</v>
      </c>
      <c r="H7">
        <v>0</v>
      </c>
      <c r="I7">
        <v>45509070</v>
      </c>
      <c r="J7">
        <v>528755930</v>
      </c>
      <c r="K7">
        <v>0</v>
      </c>
      <c r="L7">
        <v>45509070</v>
      </c>
      <c r="M7">
        <v>0</v>
      </c>
      <c r="N7">
        <v>7.9248000000000003</v>
      </c>
      <c r="O7">
        <v>0</v>
      </c>
      <c r="P7">
        <v>45509070</v>
      </c>
      <c r="Q7">
        <v>0</v>
      </c>
      <c r="R7">
        <v>7.9248000000000003</v>
      </c>
      <c r="S7">
        <v>0</v>
      </c>
      <c r="T7">
        <v>45466053</v>
      </c>
      <c r="U7">
        <v>43017</v>
      </c>
    </row>
    <row r="8" spans="1:21" x14ac:dyDescent="0.25">
      <c r="A8" t="s">
        <v>25</v>
      </c>
      <c r="B8">
        <v>574265000</v>
      </c>
      <c r="C8">
        <v>0</v>
      </c>
      <c r="D8">
        <v>0</v>
      </c>
      <c r="E8">
        <v>574265000</v>
      </c>
      <c r="F8">
        <v>0</v>
      </c>
      <c r="G8">
        <v>574265000</v>
      </c>
      <c r="H8">
        <v>0</v>
      </c>
      <c r="I8">
        <v>45509070</v>
      </c>
      <c r="J8">
        <v>528755930</v>
      </c>
      <c r="K8">
        <v>0</v>
      </c>
      <c r="L8">
        <v>45509070</v>
      </c>
      <c r="M8">
        <v>0</v>
      </c>
      <c r="N8">
        <v>7.9248000000000003</v>
      </c>
      <c r="O8">
        <v>0</v>
      </c>
      <c r="P8">
        <v>45509070</v>
      </c>
      <c r="Q8">
        <v>0</v>
      </c>
      <c r="R8">
        <v>7.9248000000000003</v>
      </c>
      <c r="S8">
        <v>0</v>
      </c>
      <c r="T8">
        <v>45466053</v>
      </c>
      <c r="U8">
        <v>43017</v>
      </c>
    </row>
    <row r="9" spans="1:21" x14ac:dyDescent="0.25">
      <c r="A9" t="s">
        <v>27</v>
      </c>
      <c r="B9">
        <v>84995000</v>
      </c>
      <c r="C9">
        <v>0</v>
      </c>
      <c r="D9">
        <v>0</v>
      </c>
      <c r="E9">
        <v>84995000</v>
      </c>
      <c r="F9">
        <v>0</v>
      </c>
      <c r="G9">
        <v>84995000</v>
      </c>
      <c r="H9">
        <v>0</v>
      </c>
      <c r="I9">
        <v>2191949</v>
      </c>
      <c r="J9">
        <v>82803051</v>
      </c>
      <c r="K9">
        <v>0</v>
      </c>
      <c r="L9">
        <v>2191949</v>
      </c>
      <c r="M9">
        <v>0</v>
      </c>
      <c r="N9">
        <v>2.5789</v>
      </c>
      <c r="O9">
        <v>0</v>
      </c>
      <c r="P9">
        <v>2191949</v>
      </c>
      <c r="Q9">
        <v>0</v>
      </c>
      <c r="R9">
        <v>2.5789</v>
      </c>
      <c r="S9">
        <v>0</v>
      </c>
      <c r="T9">
        <v>2189882</v>
      </c>
      <c r="U9">
        <v>2067</v>
      </c>
    </row>
    <row r="10" spans="1:21" x14ac:dyDescent="0.25">
      <c r="A10" t="s">
        <v>25</v>
      </c>
      <c r="B10">
        <v>84995000</v>
      </c>
      <c r="C10">
        <v>0</v>
      </c>
      <c r="D10">
        <v>0</v>
      </c>
      <c r="E10">
        <v>84995000</v>
      </c>
      <c r="F10">
        <v>0</v>
      </c>
      <c r="G10">
        <v>84995000</v>
      </c>
      <c r="H10">
        <v>0</v>
      </c>
      <c r="I10">
        <v>2191949</v>
      </c>
      <c r="J10">
        <v>82803051</v>
      </c>
      <c r="K10">
        <v>0</v>
      </c>
      <c r="L10">
        <v>2191949</v>
      </c>
      <c r="M10">
        <v>0</v>
      </c>
      <c r="N10">
        <v>2.5789</v>
      </c>
      <c r="O10">
        <v>0</v>
      </c>
      <c r="P10">
        <v>2191949</v>
      </c>
      <c r="Q10">
        <v>0</v>
      </c>
      <c r="R10">
        <v>2.5789</v>
      </c>
      <c r="S10">
        <v>0</v>
      </c>
      <c r="T10">
        <v>2189882</v>
      </c>
      <c r="U10">
        <v>2067</v>
      </c>
    </row>
    <row r="11" spans="1:21" x14ac:dyDescent="0.25">
      <c r="A11" t="s">
        <v>28</v>
      </c>
      <c r="B11">
        <v>13708000</v>
      </c>
      <c r="C11">
        <v>0</v>
      </c>
      <c r="D11">
        <v>0</v>
      </c>
      <c r="E11">
        <v>13708000</v>
      </c>
      <c r="F11">
        <v>0</v>
      </c>
      <c r="G11">
        <v>13708000</v>
      </c>
      <c r="H11">
        <v>0</v>
      </c>
      <c r="I11">
        <v>1048358</v>
      </c>
      <c r="J11">
        <v>12659642</v>
      </c>
      <c r="K11">
        <v>0</v>
      </c>
      <c r="L11">
        <v>1048358</v>
      </c>
      <c r="M11">
        <v>0</v>
      </c>
      <c r="N11">
        <v>7.6478000000000002</v>
      </c>
      <c r="O11">
        <v>0</v>
      </c>
      <c r="P11">
        <v>1048358</v>
      </c>
      <c r="Q11">
        <v>0</v>
      </c>
      <c r="R11">
        <v>7.6478000000000002</v>
      </c>
      <c r="S11">
        <v>0</v>
      </c>
      <c r="T11">
        <v>1047370</v>
      </c>
      <c r="U11">
        <v>988</v>
      </c>
    </row>
    <row r="12" spans="1:21" x14ac:dyDescent="0.25">
      <c r="A12" t="s">
        <v>25</v>
      </c>
      <c r="B12">
        <v>13708000</v>
      </c>
      <c r="C12">
        <v>0</v>
      </c>
      <c r="D12">
        <v>0</v>
      </c>
      <c r="E12">
        <v>13708000</v>
      </c>
      <c r="F12">
        <v>0</v>
      </c>
      <c r="G12">
        <v>13708000</v>
      </c>
      <c r="H12">
        <v>0</v>
      </c>
      <c r="I12">
        <v>1048358</v>
      </c>
      <c r="J12">
        <v>12659642</v>
      </c>
      <c r="K12">
        <v>0</v>
      </c>
      <c r="L12">
        <v>1048358</v>
      </c>
      <c r="M12">
        <v>0</v>
      </c>
      <c r="N12">
        <v>7.6478000000000002</v>
      </c>
      <c r="O12">
        <v>0</v>
      </c>
      <c r="P12">
        <v>1048358</v>
      </c>
      <c r="Q12">
        <v>0</v>
      </c>
      <c r="R12">
        <v>7.6478000000000002</v>
      </c>
      <c r="S12">
        <v>0</v>
      </c>
      <c r="T12">
        <v>1047370</v>
      </c>
      <c r="U12">
        <v>988</v>
      </c>
    </row>
    <row r="13" spans="1:21" x14ac:dyDescent="0.25">
      <c r="A13" t="s">
        <v>29</v>
      </c>
      <c r="B13">
        <v>8876000</v>
      </c>
      <c r="C13">
        <v>0</v>
      </c>
      <c r="D13">
        <v>0</v>
      </c>
      <c r="E13">
        <v>8876000</v>
      </c>
      <c r="F13">
        <v>0</v>
      </c>
      <c r="G13">
        <v>8876000</v>
      </c>
      <c r="H13">
        <v>0</v>
      </c>
      <c r="I13">
        <v>649964</v>
      </c>
      <c r="J13">
        <v>8226036</v>
      </c>
      <c r="K13">
        <v>0</v>
      </c>
      <c r="L13">
        <v>649964</v>
      </c>
      <c r="M13">
        <v>0</v>
      </c>
      <c r="N13">
        <v>7.3227000000000002</v>
      </c>
      <c r="O13">
        <v>0</v>
      </c>
      <c r="P13">
        <v>649964</v>
      </c>
      <c r="Q13">
        <v>0</v>
      </c>
      <c r="R13">
        <v>7.3227000000000002</v>
      </c>
      <c r="S13">
        <v>0</v>
      </c>
      <c r="T13">
        <v>649345</v>
      </c>
      <c r="U13">
        <v>619</v>
      </c>
    </row>
    <row r="14" spans="1:21" x14ac:dyDescent="0.25">
      <c r="A14" t="s">
        <v>25</v>
      </c>
      <c r="B14">
        <v>8876000</v>
      </c>
      <c r="C14">
        <v>0</v>
      </c>
      <c r="D14">
        <v>0</v>
      </c>
      <c r="E14">
        <v>8876000</v>
      </c>
      <c r="F14">
        <v>0</v>
      </c>
      <c r="G14">
        <v>8876000</v>
      </c>
      <c r="H14">
        <v>0</v>
      </c>
      <c r="I14">
        <v>649964</v>
      </c>
      <c r="J14">
        <v>8226036</v>
      </c>
      <c r="K14">
        <v>0</v>
      </c>
      <c r="L14">
        <v>649964</v>
      </c>
      <c r="M14">
        <v>0</v>
      </c>
      <c r="N14">
        <v>7.3227000000000002</v>
      </c>
      <c r="O14">
        <v>0</v>
      </c>
      <c r="P14">
        <v>649964</v>
      </c>
      <c r="Q14">
        <v>0</v>
      </c>
      <c r="R14">
        <v>7.3227000000000002</v>
      </c>
      <c r="S14">
        <v>0</v>
      </c>
      <c r="T14">
        <v>649345</v>
      </c>
      <c r="U14">
        <v>619</v>
      </c>
    </row>
    <row r="15" spans="1:21" x14ac:dyDescent="0.25">
      <c r="A15" t="s">
        <v>30</v>
      </c>
      <c r="B15">
        <v>244561000</v>
      </c>
      <c r="C15">
        <v>0</v>
      </c>
      <c r="D15">
        <v>0</v>
      </c>
      <c r="E15">
        <v>244561000</v>
      </c>
      <c r="F15">
        <v>0</v>
      </c>
      <c r="G15">
        <v>244561000</v>
      </c>
      <c r="H15">
        <v>0</v>
      </c>
      <c r="I15">
        <v>14371589</v>
      </c>
      <c r="J15">
        <v>230189411</v>
      </c>
      <c r="K15">
        <v>0</v>
      </c>
      <c r="L15">
        <v>14371589</v>
      </c>
      <c r="M15">
        <v>0</v>
      </c>
      <c r="N15">
        <v>5.8765000000000001</v>
      </c>
      <c r="O15">
        <v>0</v>
      </c>
      <c r="P15">
        <v>14371589</v>
      </c>
      <c r="Q15">
        <v>0</v>
      </c>
      <c r="R15">
        <v>5.8765000000000001</v>
      </c>
      <c r="S15">
        <v>0</v>
      </c>
      <c r="T15">
        <v>14358006</v>
      </c>
      <c r="U15">
        <v>13583</v>
      </c>
    </row>
    <row r="16" spans="1:21" x14ac:dyDescent="0.25">
      <c r="A16" t="s">
        <v>25</v>
      </c>
      <c r="B16">
        <v>244561000</v>
      </c>
      <c r="C16">
        <v>0</v>
      </c>
      <c r="D16">
        <v>0</v>
      </c>
      <c r="E16">
        <v>244561000</v>
      </c>
      <c r="F16">
        <v>0</v>
      </c>
      <c r="G16">
        <v>244561000</v>
      </c>
      <c r="H16">
        <v>0</v>
      </c>
      <c r="I16">
        <v>14371589</v>
      </c>
      <c r="J16">
        <v>230189411</v>
      </c>
      <c r="K16">
        <v>0</v>
      </c>
      <c r="L16">
        <v>14371589</v>
      </c>
      <c r="M16">
        <v>0</v>
      </c>
      <c r="N16">
        <v>5.8765000000000001</v>
      </c>
      <c r="O16">
        <v>0</v>
      </c>
      <c r="P16">
        <v>14371589</v>
      </c>
      <c r="Q16">
        <v>0</v>
      </c>
      <c r="R16">
        <v>5.8765000000000001</v>
      </c>
      <c r="S16">
        <v>0</v>
      </c>
      <c r="T16">
        <v>14358006</v>
      </c>
      <c r="U16">
        <v>13583</v>
      </c>
    </row>
    <row r="17" spans="1:21" x14ac:dyDescent="0.25">
      <c r="A17" t="s">
        <v>31</v>
      </c>
      <c r="B17">
        <v>1065176000</v>
      </c>
      <c r="C17">
        <v>0</v>
      </c>
      <c r="D17">
        <v>0</v>
      </c>
      <c r="E17">
        <v>1065176000</v>
      </c>
      <c r="F17">
        <v>0</v>
      </c>
      <c r="G17">
        <v>1065176000</v>
      </c>
      <c r="H17">
        <v>0</v>
      </c>
      <c r="I17">
        <v>51701056</v>
      </c>
      <c r="J17">
        <v>1013474944</v>
      </c>
      <c r="K17">
        <v>0</v>
      </c>
      <c r="L17">
        <v>51701056</v>
      </c>
      <c r="M17">
        <v>0</v>
      </c>
      <c r="N17">
        <v>4.8537999999999997</v>
      </c>
      <c r="O17">
        <v>0</v>
      </c>
      <c r="P17">
        <v>51701056</v>
      </c>
      <c r="Q17">
        <v>0</v>
      </c>
      <c r="R17">
        <v>4.8537999999999997</v>
      </c>
      <c r="S17">
        <v>0</v>
      </c>
      <c r="T17">
        <v>51652186</v>
      </c>
      <c r="U17">
        <v>48870</v>
      </c>
    </row>
    <row r="18" spans="1:21" x14ac:dyDescent="0.25">
      <c r="A18" t="s">
        <v>25</v>
      </c>
      <c r="B18">
        <v>1065176000</v>
      </c>
      <c r="C18">
        <v>0</v>
      </c>
      <c r="D18">
        <v>0</v>
      </c>
      <c r="E18">
        <v>1065176000</v>
      </c>
      <c r="F18">
        <v>0</v>
      </c>
      <c r="G18">
        <v>1065176000</v>
      </c>
      <c r="H18">
        <v>0</v>
      </c>
      <c r="I18">
        <v>51701056</v>
      </c>
      <c r="J18">
        <v>1013474944</v>
      </c>
      <c r="K18">
        <v>0</v>
      </c>
      <c r="L18">
        <v>51701056</v>
      </c>
      <c r="M18">
        <v>0</v>
      </c>
      <c r="N18">
        <v>4.8537999999999997</v>
      </c>
      <c r="O18">
        <v>0</v>
      </c>
      <c r="P18">
        <v>51701056</v>
      </c>
      <c r="Q18">
        <v>0</v>
      </c>
      <c r="R18">
        <v>4.8537999999999997</v>
      </c>
      <c r="S18">
        <v>0</v>
      </c>
      <c r="T18">
        <v>51652186</v>
      </c>
      <c r="U18">
        <v>48870</v>
      </c>
    </row>
    <row r="19" spans="1:21" x14ac:dyDescent="0.25">
      <c r="A19" t="s">
        <v>32</v>
      </c>
      <c r="B19">
        <v>511290000</v>
      </c>
      <c r="C19">
        <v>0</v>
      </c>
      <c r="D19">
        <v>0</v>
      </c>
      <c r="E19">
        <v>511290000</v>
      </c>
      <c r="F19">
        <v>0</v>
      </c>
      <c r="G19">
        <v>511290000</v>
      </c>
      <c r="H19">
        <v>0</v>
      </c>
      <c r="I19">
        <v>74663690</v>
      </c>
      <c r="J19">
        <v>436626310</v>
      </c>
      <c r="K19">
        <v>0</v>
      </c>
      <c r="L19">
        <v>74663690</v>
      </c>
      <c r="M19">
        <v>0</v>
      </c>
      <c r="N19">
        <v>14.603</v>
      </c>
      <c r="O19">
        <v>0</v>
      </c>
      <c r="P19">
        <v>74663690</v>
      </c>
      <c r="Q19">
        <v>0</v>
      </c>
      <c r="R19">
        <v>14.603</v>
      </c>
      <c r="S19">
        <v>0</v>
      </c>
      <c r="T19">
        <v>74593116</v>
      </c>
      <c r="U19">
        <v>70574</v>
      </c>
    </row>
    <row r="20" spans="1:21" x14ac:dyDescent="0.25">
      <c r="A20" t="s">
        <v>25</v>
      </c>
      <c r="B20">
        <v>511290000</v>
      </c>
      <c r="C20">
        <v>0</v>
      </c>
      <c r="D20">
        <v>0</v>
      </c>
      <c r="E20">
        <v>511290000</v>
      </c>
      <c r="F20">
        <v>0</v>
      </c>
      <c r="G20">
        <v>511290000</v>
      </c>
      <c r="H20">
        <v>0</v>
      </c>
      <c r="I20">
        <v>74663690</v>
      </c>
      <c r="J20">
        <v>436626310</v>
      </c>
      <c r="K20">
        <v>0</v>
      </c>
      <c r="L20">
        <v>74663690</v>
      </c>
      <c r="M20">
        <v>0</v>
      </c>
      <c r="N20">
        <v>14.603</v>
      </c>
      <c r="O20">
        <v>0</v>
      </c>
      <c r="P20">
        <v>74663690</v>
      </c>
      <c r="Q20">
        <v>0</v>
      </c>
      <c r="R20">
        <v>14.603</v>
      </c>
      <c r="S20">
        <v>0</v>
      </c>
      <c r="T20">
        <v>74593116</v>
      </c>
      <c r="U20">
        <v>70574</v>
      </c>
    </row>
    <row r="21" spans="1:21" x14ac:dyDescent="0.25">
      <c r="A21" t="s">
        <v>33</v>
      </c>
      <c r="B21">
        <v>213130000</v>
      </c>
      <c r="C21">
        <v>0</v>
      </c>
      <c r="D21">
        <v>0</v>
      </c>
      <c r="E21">
        <v>213130000</v>
      </c>
      <c r="F21">
        <v>0</v>
      </c>
      <c r="G21">
        <v>213130000</v>
      </c>
      <c r="H21">
        <v>0</v>
      </c>
      <c r="I21">
        <v>11184134</v>
      </c>
      <c r="J21">
        <v>201945866</v>
      </c>
      <c r="K21">
        <v>0</v>
      </c>
      <c r="L21">
        <v>11184134</v>
      </c>
      <c r="M21">
        <v>0</v>
      </c>
      <c r="N21">
        <v>5.2476000000000003</v>
      </c>
      <c r="O21">
        <v>0</v>
      </c>
      <c r="P21">
        <v>11184134</v>
      </c>
      <c r="Q21">
        <v>0</v>
      </c>
      <c r="R21">
        <v>5.2476000000000003</v>
      </c>
      <c r="S21">
        <v>0</v>
      </c>
      <c r="T21">
        <v>11173560</v>
      </c>
      <c r="U21">
        <v>10574</v>
      </c>
    </row>
    <row r="22" spans="1:21" x14ac:dyDescent="0.25">
      <c r="A22" t="s">
        <v>25</v>
      </c>
      <c r="B22">
        <v>213130000</v>
      </c>
      <c r="C22">
        <v>0</v>
      </c>
      <c r="D22">
        <v>0</v>
      </c>
      <c r="E22">
        <v>213130000</v>
      </c>
      <c r="F22">
        <v>0</v>
      </c>
      <c r="G22">
        <v>213130000</v>
      </c>
      <c r="H22">
        <v>0</v>
      </c>
      <c r="I22">
        <v>11184134</v>
      </c>
      <c r="J22">
        <v>201945866</v>
      </c>
      <c r="K22">
        <v>0</v>
      </c>
      <c r="L22">
        <v>11184134</v>
      </c>
      <c r="M22">
        <v>0</v>
      </c>
      <c r="N22">
        <v>5.2476000000000003</v>
      </c>
      <c r="O22">
        <v>0</v>
      </c>
      <c r="P22">
        <v>11184134</v>
      </c>
      <c r="Q22">
        <v>0</v>
      </c>
      <c r="R22">
        <v>5.2476000000000003</v>
      </c>
      <c r="S22">
        <v>0</v>
      </c>
      <c r="T22">
        <v>11173560</v>
      </c>
      <c r="U22">
        <v>10574</v>
      </c>
    </row>
    <row r="23" spans="1:21" x14ac:dyDescent="0.25">
      <c r="A23" t="s">
        <v>34</v>
      </c>
      <c r="B23">
        <v>2532129000</v>
      </c>
      <c r="C23">
        <v>0</v>
      </c>
      <c r="D23">
        <v>0</v>
      </c>
      <c r="E23">
        <v>2532129000</v>
      </c>
      <c r="F23">
        <v>0</v>
      </c>
      <c r="G23">
        <v>2532129000</v>
      </c>
      <c r="H23">
        <v>0</v>
      </c>
      <c r="I23">
        <v>168107213</v>
      </c>
      <c r="J23">
        <v>2364021787</v>
      </c>
      <c r="K23">
        <v>0</v>
      </c>
      <c r="L23">
        <v>168107213</v>
      </c>
      <c r="M23">
        <v>0</v>
      </c>
      <c r="N23">
        <v>6.6390000000000002</v>
      </c>
      <c r="O23">
        <v>0</v>
      </c>
      <c r="P23">
        <v>168107213</v>
      </c>
      <c r="Q23">
        <v>0</v>
      </c>
      <c r="R23">
        <v>6.6390000000000002</v>
      </c>
      <c r="S23">
        <v>0</v>
      </c>
      <c r="T23">
        <v>167948313</v>
      </c>
      <c r="U23">
        <v>158900</v>
      </c>
    </row>
    <row r="24" spans="1:21" x14ac:dyDescent="0.25">
      <c r="A24" t="s">
        <v>25</v>
      </c>
      <c r="B24">
        <v>2532129000</v>
      </c>
      <c r="C24">
        <v>0</v>
      </c>
      <c r="D24">
        <v>0</v>
      </c>
      <c r="E24">
        <v>2532129000</v>
      </c>
      <c r="F24">
        <v>0</v>
      </c>
      <c r="G24">
        <v>2532129000</v>
      </c>
      <c r="H24">
        <v>0</v>
      </c>
      <c r="I24">
        <v>168107213</v>
      </c>
      <c r="J24">
        <v>2364021787</v>
      </c>
      <c r="K24">
        <v>0</v>
      </c>
      <c r="L24">
        <v>168107213</v>
      </c>
      <c r="M24">
        <v>0</v>
      </c>
      <c r="N24">
        <v>6.6390000000000002</v>
      </c>
      <c r="O24">
        <v>0</v>
      </c>
      <c r="P24">
        <v>168107213</v>
      </c>
      <c r="Q24">
        <v>0</v>
      </c>
      <c r="R24">
        <v>6.6390000000000002</v>
      </c>
      <c r="S24">
        <v>0</v>
      </c>
      <c r="T24">
        <v>167948313</v>
      </c>
      <c r="U24">
        <v>158900</v>
      </c>
    </row>
    <row r="25" spans="1:21" x14ac:dyDescent="0.25">
      <c r="A25" t="s">
        <v>35</v>
      </c>
      <c r="B25">
        <v>1178026000</v>
      </c>
      <c r="C25">
        <v>0</v>
      </c>
      <c r="D25">
        <v>0</v>
      </c>
      <c r="E25">
        <v>1178026000</v>
      </c>
      <c r="F25">
        <v>0</v>
      </c>
      <c r="G25">
        <v>1178026000</v>
      </c>
      <c r="H25">
        <v>0</v>
      </c>
      <c r="I25">
        <v>0</v>
      </c>
      <c r="J25">
        <v>1178026000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</row>
    <row r="26" spans="1:21" x14ac:dyDescent="0.25">
      <c r="A26" t="s">
        <v>25</v>
      </c>
      <c r="B26">
        <v>1178026000</v>
      </c>
      <c r="C26">
        <v>0</v>
      </c>
      <c r="D26">
        <v>0</v>
      </c>
      <c r="E26">
        <v>1178026000</v>
      </c>
      <c r="F26">
        <v>0</v>
      </c>
      <c r="G26">
        <v>1178026000</v>
      </c>
      <c r="H26">
        <v>0</v>
      </c>
      <c r="I26">
        <v>0</v>
      </c>
      <c r="J26">
        <v>1178026000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</row>
    <row r="27" spans="1:21" x14ac:dyDescent="0.25">
      <c r="A27" t="s">
        <v>36</v>
      </c>
      <c r="B27">
        <v>971637000</v>
      </c>
      <c r="C27">
        <v>0</v>
      </c>
      <c r="D27">
        <v>0</v>
      </c>
      <c r="E27">
        <v>971637000</v>
      </c>
      <c r="F27">
        <v>0</v>
      </c>
      <c r="G27">
        <v>971637000</v>
      </c>
      <c r="H27">
        <v>0</v>
      </c>
      <c r="I27">
        <v>0</v>
      </c>
      <c r="J27">
        <v>971637000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</row>
    <row r="28" spans="1:21" x14ac:dyDescent="0.25">
      <c r="A28" t="s">
        <v>25</v>
      </c>
      <c r="B28">
        <v>971637000</v>
      </c>
      <c r="C28">
        <v>0</v>
      </c>
      <c r="D28">
        <v>0</v>
      </c>
      <c r="E28">
        <v>971637000</v>
      </c>
      <c r="F28">
        <v>0</v>
      </c>
      <c r="G28">
        <v>971637000</v>
      </c>
      <c r="H28">
        <v>0</v>
      </c>
      <c r="I28">
        <v>0</v>
      </c>
      <c r="J28">
        <v>971637000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</row>
    <row r="29" spans="1:21" x14ac:dyDescent="0.25">
      <c r="A29" t="s">
        <v>37</v>
      </c>
      <c r="B29">
        <v>367011000</v>
      </c>
      <c r="C29">
        <v>0</v>
      </c>
      <c r="D29">
        <v>0</v>
      </c>
      <c r="E29">
        <v>367011000</v>
      </c>
      <c r="F29">
        <v>0</v>
      </c>
      <c r="G29">
        <v>367011000</v>
      </c>
      <c r="H29">
        <v>0</v>
      </c>
      <c r="I29">
        <v>0</v>
      </c>
      <c r="J29">
        <v>367011000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</row>
    <row r="30" spans="1:21" x14ac:dyDescent="0.25">
      <c r="A30" t="s">
        <v>25</v>
      </c>
      <c r="B30">
        <v>367011000</v>
      </c>
      <c r="C30">
        <v>0</v>
      </c>
      <c r="D30">
        <v>0</v>
      </c>
      <c r="E30">
        <v>367011000</v>
      </c>
      <c r="F30">
        <v>0</v>
      </c>
      <c r="G30">
        <v>367011000</v>
      </c>
      <c r="H30">
        <v>0</v>
      </c>
      <c r="I30">
        <v>0</v>
      </c>
      <c r="J30">
        <v>367011000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</row>
    <row r="31" spans="1:21" x14ac:dyDescent="0.25">
      <c r="A31" t="s">
        <v>38</v>
      </c>
      <c r="B31">
        <v>948205000</v>
      </c>
      <c r="C31">
        <v>0</v>
      </c>
      <c r="D31">
        <v>0</v>
      </c>
      <c r="E31">
        <v>948205000</v>
      </c>
      <c r="F31">
        <v>0</v>
      </c>
      <c r="G31">
        <v>948205000</v>
      </c>
      <c r="H31">
        <v>0</v>
      </c>
      <c r="I31">
        <v>1350500</v>
      </c>
      <c r="J31">
        <v>946854500</v>
      </c>
      <c r="K31">
        <v>0</v>
      </c>
      <c r="L31">
        <v>1350500</v>
      </c>
      <c r="M31">
        <v>0</v>
      </c>
      <c r="N31">
        <v>0.1424</v>
      </c>
      <c r="O31">
        <v>0</v>
      </c>
      <c r="P31">
        <v>1350500</v>
      </c>
      <c r="Q31">
        <v>0</v>
      </c>
      <c r="R31">
        <v>0.1424</v>
      </c>
      <c r="S31">
        <v>0</v>
      </c>
      <c r="T31">
        <v>1350500</v>
      </c>
      <c r="U31">
        <v>0</v>
      </c>
    </row>
    <row r="32" spans="1:21" x14ac:dyDescent="0.25">
      <c r="A32" t="s">
        <v>25</v>
      </c>
      <c r="B32">
        <v>948205000</v>
      </c>
      <c r="C32">
        <v>0</v>
      </c>
      <c r="D32">
        <v>0</v>
      </c>
      <c r="E32">
        <v>948205000</v>
      </c>
      <c r="F32">
        <v>0</v>
      </c>
      <c r="G32">
        <v>948205000</v>
      </c>
      <c r="H32">
        <v>0</v>
      </c>
      <c r="I32">
        <v>1350500</v>
      </c>
      <c r="J32">
        <v>946854500</v>
      </c>
      <c r="K32">
        <v>0</v>
      </c>
      <c r="L32">
        <v>1350500</v>
      </c>
      <c r="M32">
        <v>0</v>
      </c>
      <c r="N32">
        <v>0.1424</v>
      </c>
      <c r="O32">
        <v>0</v>
      </c>
      <c r="P32">
        <v>1350500</v>
      </c>
      <c r="Q32">
        <v>0</v>
      </c>
      <c r="R32">
        <v>0.1424</v>
      </c>
      <c r="S32">
        <v>0</v>
      </c>
      <c r="T32">
        <v>1350500</v>
      </c>
      <c r="U32">
        <v>0</v>
      </c>
    </row>
    <row r="33" spans="1:21" x14ac:dyDescent="0.25">
      <c r="A33" t="s">
        <v>39</v>
      </c>
      <c r="B33">
        <v>898508000</v>
      </c>
      <c r="C33">
        <v>0</v>
      </c>
      <c r="D33">
        <v>0</v>
      </c>
      <c r="E33">
        <v>898508000</v>
      </c>
      <c r="F33">
        <v>0</v>
      </c>
      <c r="G33">
        <v>898508000</v>
      </c>
      <c r="H33">
        <v>0</v>
      </c>
      <c r="I33">
        <v>54940778</v>
      </c>
      <c r="J33">
        <v>843567222</v>
      </c>
      <c r="K33">
        <v>0</v>
      </c>
      <c r="L33">
        <v>54940778</v>
      </c>
      <c r="M33">
        <v>0</v>
      </c>
      <c r="N33">
        <v>6.1147</v>
      </c>
      <c r="O33">
        <v>0</v>
      </c>
      <c r="P33">
        <v>54940778</v>
      </c>
      <c r="Q33">
        <v>0</v>
      </c>
      <c r="R33">
        <v>6.1147</v>
      </c>
      <c r="S33">
        <v>0</v>
      </c>
      <c r="T33">
        <v>54888834</v>
      </c>
      <c r="U33">
        <v>51944</v>
      </c>
    </row>
    <row r="34" spans="1:21" x14ac:dyDescent="0.25">
      <c r="A34" t="s">
        <v>25</v>
      </c>
      <c r="B34">
        <v>898508000</v>
      </c>
      <c r="C34">
        <v>0</v>
      </c>
      <c r="D34">
        <v>0</v>
      </c>
      <c r="E34">
        <v>898508000</v>
      </c>
      <c r="F34">
        <v>0</v>
      </c>
      <c r="G34">
        <v>898508000</v>
      </c>
      <c r="H34">
        <v>0</v>
      </c>
      <c r="I34">
        <v>54940778</v>
      </c>
      <c r="J34">
        <v>843567222</v>
      </c>
      <c r="K34">
        <v>0</v>
      </c>
      <c r="L34">
        <v>54940778</v>
      </c>
      <c r="M34">
        <v>0</v>
      </c>
      <c r="N34">
        <v>6.1147</v>
      </c>
      <c r="O34">
        <v>0</v>
      </c>
      <c r="P34">
        <v>54940778</v>
      </c>
      <c r="Q34">
        <v>0</v>
      </c>
      <c r="R34">
        <v>6.1147</v>
      </c>
      <c r="S34">
        <v>0</v>
      </c>
      <c r="T34">
        <v>54888834</v>
      </c>
      <c r="U34">
        <v>51944</v>
      </c>
    </row>
    <row r="35" spans="1:21" x14ac:dyDescent="0.25">
      <c r="A35" t="s">
        <v>40</v>
      </c>
      <c r="B35">
        <v>398475000</v>
      </c>
      <c r="C35">
        <v>0</v>
      </c>
      <c r="D35">
        <v>0</v>
      </c>
      <c r="E35">
        <v>398475000</v>
      </c>
      <c r="F35">
        <v>0</v>
      </c>
      <c r="G35">
        <v>398475000</v>
      </c>
      <c r="H35">
        <v>0</v>
      </c>
      <c r="I35">
        <v>5714505</v>
      </c>
      <c r="J35">
        <v>392760495</v>
      </c>
      <c r="K35">
        <v>0</v>
      </c>
      <c r="L35">
        <v>5714505</v>
      </c>
      <c r="M35">
        <v>0</v>
      </c>
      <c r="N35">
        <v>1.4340999999999999</v>
      </c>
      <c r="O35">
        <v>0</v>
      </c>
      <c r="P35">
        <v>5714505</v>
      </c>
      <c r="Q35">
        <v>0</v>
      </c>
      <c r="R35">
        <v>1.4340999999999999</v>
      </c>
      <c r="S35">
        <v>0</v>
      </c>
      <c r="T35">
        <v>5709090</v>
      </c>
      <c r="U35">
        <v>5415</v>
      </c>
    </row>
    <row r="36" spans="1:21" x14ac:dyDescent="0.25">
      <c r="A36" t="s">
        <v>25</v>
      </c>
      <c r="B36">
        <v>398475000</v>
      </c>
      <c r="C36">
        <v>0</v>
      </c>
      <c r="D36">
        <v>0</v>
      </c>
      <c r="E36">
        <v>398475000</v>
      </c>
      <c r="F36">
        <v>0</v>
      </c>
      <c r="G36">
        <v>398475000</v>
      </c>
      <c r="H36">
        <v>0</v>
      </c>
      <c r="I36">
        <v>5714505</v>
      </c>
      <c r="J36">
        <v>392760495</v>
      </c>
      <c r="K36">
        <v>0</v>
      </c>
      <c r="L36">
        <v>5714505</v>
      </c>
      <c r="M36">
        <v>0</v>
      </c>
      <c r="N36">
        <v>1.4340999999999999</v>
      </c>
      <c r="O36">
        <v>0</v>
      </c>
      <c r="P36">
        <v>5714505</v>
      </c>
      <c r="Q36">
        <v>0</v>
      </c>
      <c r="R36">
        <v>1.4340999999999999</v>
      </c>
      <c r="S36">
        <v>0</v>
      </c>
      <c r="T36">
        <v>5709090</v>
      </c>
      <c r="U36">
        <v>5415</v>
      </c>
    </row>
    <row r="37" spans="1:21" x14ac:dyDescent="0.25">
      <c r="A37" t="s">
        <v>41</v>
      </c>
      <c r="B37">
        <v>514145000</v>
      </c>
      <c r="C37">
        <v>0</v>
      </c>
      <c r="D37">
        <v>0</v>
      </c>
      <c r="E37">
        <v>514145000</v>
      </c>
      <c r="F37">
        <v>0</v>
      </c>
      <c r="G37">
        <v>514145000</v>
      </c>
      <c r="H37">
        <v>0</v>
      </c>
      <c r="I37">
        <v>0</v>
      </c>
      <c r="J37">
        <v>514145000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</row>
    <row r="38" spans="1:21" x14ac:dyDescent="0.25">
      <c r="A38" t="s">
        <v>25</v>
      </c>
      <c r="B38">
        <v>514145000</v>
      </c>
      <c r="C38">
        <v>0</v>
      </c>
      <c r="D38">
        <v>0</v>
      </c>
      <c r="E38">
        <v>514145000</v>
      </c>
      <c r="F38">
        <v>0</v>
      </c>
      <c r="G38">
        <v>514145000</v>
      </c>
      <c r="H38">
        <v>0</v>
      </c>
      <c r="I38">
        <v>0</v>
      </c>
      <c r="J38">
        <v>514145000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</row>
    <row r="39" spans="1:21" x14ac:dyDescent="0.25">
      <c r="A39" t="s">
        <v>42</v>
      </c>
      <c r="B39">
        <v>58208000</v>
      </c>
      <c r="C39">
        <v>0</v>
      </c>
      <c r="D39">
        <v>0</v>
      </c>
      <c r="E39">
        <v>58208000</v>
      </c>
      <c r="F39">
        <v>0</v>
      </c>
      <c r="G39">
        <v>58208000</v>
      </c>
      <c r="H39">
        <v>0</v>
      </c>
      <c r="I39">
        <v>0</v>
      </c>
      <c r="J39">
        <v>58208000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</row>
    <row r="40" spans="1:21" x14ac:dyDescent="0.25">
      <c r="A40" t="s">
        <v>25</v>
      </c>
      <c r="B40">
        <v>58208000</v>
      </c>
      <c r="C40">
        <v>0</v>
      </c>
      <c r="D40">
        <v>0</v>
      </c>
      <c r="E40">
        <v>58208000</v>
      </c>
      <c r="F40">
        <v>0</v>
      </c>
      <c r="G40">
        <v>58208000</v>
      </c>
      <c r="H40">
        <v>0</v>
      </c>
      <c r="I40">
        <v>0</v>
      </c>
      <c r="J40">
        <v>58208000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</row>
    <row r="41" spans="1:21" x14ac:dyDescent="0.25">
      <c r="A41" t="s">
        <v>43</v>
      </c>
      <c r="B41">
        <v>385741000</v>
      </c>
      <c r="C41">
        <v>0</v>
      </c>
      <c r="D41">
        <v>0</v>
      </c>
      <c r="E41">
        <v>385741000</v>
      </c>
      <c r="F41">
        <v>0</v>
      </c>
      <c r="G41">
        <v>385741000</v>
      </c>
      <c r="H41">
        <v>0</v>
      </c>
      <c r="I41">
        <v>0</v>
      </c>
      <c r="J41">
        <v>385741000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</row>
    <row r="42" spans="1:21" x14ac:dyDescent="0.25">
      <c r="A42" t="s">
        <v>25</v>
      </c>
      <c r="B42">
        <v>385741000</v>
      </c>
      <c r="C42">
        <v>0</v>
      </c>
      <c r="D42">
        <v>0</v>
      </c>
      <c r="E42">
        <v>385741000</v>
      </c>
      <c r="F42">
        <v>0</v>
      </c>
      <c r="G42">
        <v>385741000</v>
      </c>
      <c r="H42">
        <v>0</v>
      </c>
      <c r="I42">
        <v>0</v>
      </c>
      <c r="J42">
        <v>385741000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</row>
    <row r="43" spans="1:21" x14ac:dyDescent="0.25">
      <c r="A43" t="s">
        <v>44</v>
      </c>
      <c r="B43">
        <v>64290000</v>
      </c>
      <c r="C43">
        <v>0</v>
      </c>
      <c r="D43">
        <v>0</v>
      </c>
      <c r="E43">
        <v>64290000</v>
      </c>
      <c r="F43">
        <v>0</v>
      </c>
      <c r="G43">
        <v>64290000</v>
      </c>
      <c r="H43">
        <v>0</v>
      </c>
      <c r="I43">
        <v>0</v>
      </c>
      <c r="J43">
        <v>64290000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</row>
    <row r="44" spans="1:21" x14ac:dyDescent="0.25">
      <c r="A44" t="s">
        <v>25</v>
      </c>
      <c r="B44">
        <v>64290000</v>
      </c>
      <c r="C44">
        <v>0</v>
      </c>
      <c r="D44">
        <v>0</v>
      </c>
      <c r="E44">
        <v>64290000</v>
      </c>
      <c r="F44">
        <v>0</v>
      </c>
      <c r="G44">
        <v>64290000</v>
      </c>
      <c r="H44">
        <v>0</v>
      </c>
      <c r="I44">
        <v>0</v>
      </c>
      <c r="J44">
        <v>64290000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</row>
    <row r="45" spans="1:21" x14ac:dyDescent="0.25">
      <c r="A45" t="s">
        <v>45</v>
      </c>
      <c r="B45">
        <v>64290000</v>
      </c>
      <c r="C45">
        <v>0</v>
      </c>
      <c r="D45">
        <v>0</v>
      </c>
      <c r="E45">
        <v>64290000</v>
      </c>
      <c r="F45">
        <v>0</v>
      </c>
      <c r="G45">
        <v>64290000</v>
      </c>
      <c r="H45">
        <v>0</v>
      </c>
      <c r="I45">
        <v>0</v>
      </c>
      <c r="J45">
        <v>64290000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</row>
    <row r="46" spans="1:21" x14ac:dyDescent="0.25">
      <c r="A46" t="s">
        <v>25</v>
      </c>
      <c r="B46">
        <v>64290000</v>
      </c>
      <c r="C46">
        <v>0</v>
      </c>
      <c r="D46">
        <v>0</v>
      </c>
      <c r="E46">
        <v>64290000</v>
      </c>
      <c r="F46">
        <v>0</v>
      </c>
      <c r="G46">
        <v>64290000</v>
      </c>
      <c r="H46">
        <v>0</v>
      </c>
      <c r="I46">
        <v>0</v>
      </c>
      <c r="J46">
        <v>64290000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</row>
    <row r="47" spans="1:21" x14ac:dyDescent="0.25">
      <c r="A47" t="s">
        <v>46</v>
      </c>
      <c r="B47">
        <v>123514000</v>
      </c>
      <c r="C47">
        <v>0</v>
      </c>
      <c r="D47">
        <v>0</v>
      </c>
      <c r="E47">
        <v>123514000</v>
      </c>
      <c r="F47">
        <v>0</v>
      </c>
      <c r="G47">
        <v>123514000</v>
      </c>
      <c r="H47">
        <v>0</v>
      </c>
      <c r="I47">
        <v>0</v>
      </c>
      <c r="J47">
        <v>123514000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</row>
    <row r="48" spans="1:21" x14ac:dyDescent="0.25">
      <c r="A48" t="s">
        <v>25</v>
      </c>
      <c r="B48">
        <v>123514000</v>
      </c>
      <c r="C48">
        <v>0</v>
      </c>
      <c r="D48">
        <v>0</v>
      </c>
      <c r="E48">
        <v>123514000</v>
      </c>
      <c r="F48">
        <v>0</v>
      </c>
      <c r="G48">
        <v>123514000</v>
      </c>
      <c r="H48">
        <v>0</v>
      </c>
      <c r="I48">
        <v>0</v>
      </c>
      <c r="J48">
        <v>123514000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</row>
    <row r="49" spans="1:21" x14ac:dyDescent="0.25">
      <c r="A49" t="s">
        <v>47</v>
      </c>
      <c r="B49">
        <v>348160000</v>
      </c>
      <c r="C49">
        <v>0</v>
      </c>
      <c r="D49">
        <v>0</v>
      </c>
      <c r="E49">
        <v>348160000</v>
      </c>
      <c r="F49">
        <v>0</v>
      </c>
      <c r="G49">
        <v>348160000</v>
      </c>
      <c r="H49">
        <v>0</v>
      </c>
      <c r="I49">
        <v>96448872</v>
      </c>
      <c r="J49">
        <v>251711128</v>
      </c>
      <c r="K49">
        <v>0</v>
      </c>
      <c r="L49">
        <v>96448872</v>
      </c>
      <c r="M49">
        <v>0</v>
      </c>
      <c r="N49">
        <v>27.702500000000001</v>
      </c>
      <c r="O49">
        <v>0</v>
      </c>
      <c r="P49">
        <v>96448872</v>
      </c>
      <c r="Q49">
        <v>0</v>
      </c>
      <c r="R49">
        <v>27.702500000000001</v>
      </c>
      <c r="S49">
        <v>0</v>
      </c>
      <c r="T49">
        <v>96357711</v>
      </c>
      <c r="U49">
        <v>91161</v>
      </c>
    </row>
    <row r="50" spans="1:21" x14ac:dyDescent="0.25">
      <c r="A50" t="s">
        <v>25</v>
      </c>
      <c r="B50">
        <v>348160000</v>
      </c>
      <c r="C50">
        <v>0</v>
      </c>
      <c r="D50">
        <v>0</v>
      </c>
      <c r="E50">
        <v>348160000</v>
      </c>
      <c r="F50">
        <v>0</v>
      </c>
      <c r="G50">
        <v>348160000</v>
      </c>
      <c r="H50">
        <v>0</v>
      </c>
      <c r="I50">
        <v>96448872</v>
      </c>
      <c r="J50">
        <v>251711128</v>
      </c>
      <c r="K50">
        <v>0</v>
      </c>
      <c r="L50">
        <v>96448872</v>
      </c>
      <c r="M50">
        <v>0</v>
      </c>
      <c r="N50">
        <v>27.702500000000001</v>
      </c>
      <c r="O50">
        <v>0</v>
      </c>
      <c r="P50">
        <v>96448872</v>
      </c>
      <c r="Q50">
        <v>0</v>
      </c>
      <c r="R50">
        <v>27.702500000000001</v>
      </c>
      <c r="S50">
        <v>0</v>
      </c>
      <c r="T50">
        <v>96357711</v>
      </c>
      <c r="U50">
        <v>91161</v>
      </c>
    </row>
    <row r="51" spans="1:21" x14ac:dyDescent="0.25">
      <c r="A51" t="s">
        <v>48</v>
      </c>
      <c r="B51">
        <v>41685000</v>
      </c>
      <c r="C51">
        <v>0</v>
      </c>
      <c r="D51">
        <v>0</v>
      </c>
      <c r="E51">
        <v>41685000</v>
      </c>
      <c r="F51">
        <v>0</v>
      </c>
      <c r="G51">
        <v>41685000</v>
      </c>
      <c r="H51">
        <v>0</v>
      </c>
      <c r="I51">
        <v>6535663</v>
      </c>
      <c r="J51">
        <v>35149337</v>
      </c>
      <c r="K51">
        <v>0</v>
      </c>
      <c r="L51">
        <v>6535663</v>
      </c>
      <c r="M51">
        <v>0</v>
      </c>
      <c r="N51">
        <v>15.678699999999999</v>
      </c>
      <c r="O51">
        <v>0</v>
      </c>
      <c r="P51">
        <v>6535663</v>
      </c>
      <c r="Q51">
        <v>0</v>
      </c>
      <c r="R51">
        <v>15.678699999999999</v>
      </c>
      <c r="S51">
        <v>0</v>
      </c>
      <c r="T51">
        <v>6529486</v>
      </c>
      <c r="U51">
        <v>6177</v>
      </c>
    </row>
    <row r="52" spans="1:21" x14ac:dyDescent="0.25">
      <c r="A52" t="s">
        <v>25</v>
      </c>
      <c r="B52">
        <v>41685000</v>
      </c>
      <c r="C52">
        <v>0</v>
      </c>
      <c r="D52">
        <v>0</v>
      </c>
      <c r="E52">
        <v>41685000</v>
      </c>
      <c r="F52">
        <v>0</v>
      </c>
      <c r="G52">
        <v>41685000</v>
      </c>
      <c r="H52">
        <v>0</v>
      </c>
      <c r="I52">
        <v>6535663</v>
      </c>
      <c r="J52">
        <v>35149337</v>
      </c>
      <c r="K52">
        <v>0</v>
      </c>
      <c r="L52">
        <v>6535663</v>
      </c>
      <c r="M52">
        <v>0</v>
      </c>
      <c r="N52">
        <v>15.678699999999999</v>
      </c>
      <c r="O52">
        <v>0</v>
      </c>
      <c r="P52">
        <v>6535663</v>
      </c>
      <c r="Q52">
        <v>0</v>
      </c>
      <c r="R52">
        <v>15.678699999999999</v>
      </c>
      <c r="S52">
        <v>0</v>
      </c>
      <c r="T52">
        <v>6529486</v>
      </c>
      <c r="U52">
        <v>6177</v>
      </c>
    </row>
    <row r="53" spans="1:21" x14ac:dyDescent="0.25">
      <c r="A53" t="s">
        <v>49</v>
      </c>
      <c r="B53">
        <v>106827000</v>
      </c>
      <c r="C53">
        <v>0</v>
      </c>
      <c r="D53">
        <v>0</v>
      </c>
      <c r="E53">
        <v>106827000</v>
      </c>
      <c r="F53">
        <v>0</v>
      </c>
      <c r="G53">
        <v>106827000</v>
      </c>
      <c r="H53">
        <v>0</v>
      </c>
      <c r="I53">
        <v>94586015</v>
      </c>
      <c r="J53">
        <v>12240985</v>
      </c>
      <c r="K53">
        <v>0</v>
      </c>
      <c r="L53">
        <v>94586015</v>
      </c>
      <c r="M53">
        <v>0</v>
      </c>
      <c r="N53">
        <v>88.541300000000007</v>
      </c>
      <c r="O53">
        <v>0</v>
      </c>
      <c r="P53">
        <v>94586015</v>
      </c>
      <c r="Q53">
        <v>0</v>
      </c>
      <c r="R53">
        <v>88.541300000000007</v>
      </c>
      <c r="S53">
        <v>0</v>
      </c>
      <c r="T53">
        <v>94496605</v>
      </c>
      <c r="U53">
        <v>89410</v>
      </c>
    </row>
    <row r="54" spans="1:21" x14ac:dyDescent="0.25">
      <c r="A54" t="s">
        <v>25</v>
      </c>
      <c r="B54">
        <v>106827000</v>
      </c>
      <c r="C54">
        <v>0</v>
      </c>
      <c r="D54">
        <v>0</v>
      </c>
      <c r="E54">
        <v>106827000</v>
      </c>
      <c r="F54">
        <v>0</v>
      </c>
      <c r="G54">
        <v>106827000</v>
      </c>
      <c r="H54">
        <v>0</v>
      </c>
      <c r="I54">
        <v>94586015</v>
      </c>
      <c r="J54">
        <v>12240985</v>
      </c>
      <c r="K54">
        <v>0</v>
      </c>
      <c r="L54">
        <v>94586015</v>
      </c>
      <c r="M54">
        <v>0</v>
      </c>
      <c r="N54">
        <v>88.541300000000007</v>
      </c>
      <c r="O54">
        <v>0</v>
      </c>
      <c r="P54">
        <v>94586015</v>
      </c>
      <c r="Q54">
        <v>0</v>
      </c>
      <c r="R54">
        <v>88.541300000000007</v>
      </c>
      <c r="S54">
        <v>0</v>
      </c>
      <c r="T54">
        <v>94496605</v>
      </c>
      <c r="U54">
        <v>89410</v>
      </c>
    </row>
    <row r="55" spans="1:21" x14ac:dyDescent="0.25">
      <c r="A55" t="s">
        <v>50</v>
      </c>
      <c r="B55">
        <v>5032000</v>
      </c>
      <c r="C55">
        <v>0</v>
      </c>
      <c r="D55">
        <v>0</v>
      </c>
      <c r="E55">
        <v>5032000</v>
      </c>
      <c r="F55">
        <v>0</v>
      </c>
      <c r="G55">
        <v>5032000</v>
      </c>
      <c r="H55">
        <v>0</v>
      </c>
      <c r="I55">
        <v>451080</v>
      </c>
      <c r="J55">
        <v>4580920</v>
      </c>
      <c r="K55">
        <v>0</v>
      </c>
      <c r="L55">
        <v>451080</v>
      </c>
      <c r="M55">
        <v>0</v>
      </c>
      <c r="N55">
        <v>8.9641999999999999</v>
      </c>
      <c r="O55">
        <v>0</v>
      </c>
      <c r="P55">
        <v>451080</v>
      </c>
      <c r="Q55">
        <v>0</v>
      </c>
      <c r="R55">
        <v>8.9641999999999999</v>
      </c>
      <c r="S55">
        <v>0</v>
      </c>
      <c r="T55">
        <v>450664</v>
      </c>
      <c r="U55">
        <v>416</v>
      </c>
    </row>
    <row r="56" spans="1:21" x14ac:dyDescent="0.25">
      <c r="A56" t="s">
        <v>25</v>
      </c>
      <c r="B56">
        <v>5032000</v>
      </c>
      <c r="C56">
        <v>0</v>
      </c>
      <c r="D56">
        <v>0</v>
      </c>
      <c r="E56">
        <v>5032000</v>
      </c>
      <c r="F56">
        <v>0</v>
      </c>
      <c r="G56">
        <v>5032000</v>
      </c>
      <c r="H56">
        <v>0</v>
      </c>
      <c r="I56">
        <v>451080</v>
      </c>
      <c r="J56">
        <v>4580920</v>
      </c>
      <c r="K56">
        <v>0</v>
      </c>
      <c r="L56">
        <v>451080</v>
      </c>
      <c r="M56">
        <v>0</v>
      </c>
      <c r="N56">
        <v>8.9641999999999999</v>
      </c>
      <c r="O56">
        <v>0</v>
      </c>
      <c r="P56">
        <v>451080</v>
      </c>
      <c r="Q56">
        <v>0</v>
      </c>
      <c r="R56">
        <v>8.9641999999999999</v>
      </c>
      <c r="S56">
        <v>0</v>
      </c>
      <c r="T56">
        <v>450664</v>
      </c>
      <c r="U56">
        <v>416</v>
      </c>
    </row>
    <row r="57" spans="1:21" x14ac:dyDescent="0.25">
      <c r="A57" t="s">
        <v>51</v>
      </c>
      <c r="B57">
        <v>470000</v>
      </c>
      <c r="C57">
        <v>0</v>
      </c>
      <c r="D57">
        <v>0</v>
      </c>
      <c r="E57">
        <v>470000</v>
      </c>
      <c r="F57">
        <v>0</v>
      </c>
      <c r="G57">
        <v>470000</v>
      </c>
      <c r="H57">
        <v>0</v>
      </c>
      <c r="I57">
        <v>0</v>
      </c>
      <c r="J57">
        <v>470000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</row>
    <row r="58" spans="1:21" x14ac:dyDescent="0.25">
      <c r="A58" t="s">
        <v>25</v>
      </c>
      <c r="B58">
        <v>470000</v>
      </c>
      <c r="C58">
        <v>0</v>
      </c>
      <c r="D58">
        <v>0</v>
      </c>
      <c r="E58">
        <v>470000</v>
      </c>
      <c r="F58">
        <v>0</v>
      </c>
      <c r="G58">
        <v>470000</v>
      </c>
      <c r="H58">
        <v>0</v>
      </c>
      <c r="I58">
        <v>0</v>
      </c>
      <c r="J58">
        <v>470000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</row>
    <row r="59" spans="1:21" x14ac:dyDescent="0.25">
      <c r="A59" t="s">
        <v>52</v>
      </c>
      <c r="B59">
        <v>8000000</v>
      </c>
      <c r="C59">
        <v>0</v>
      </c>
      <c r="D59">
        <v>0</v>
      </c>
      <c r="E59">
        <v>8000000</v>
      </c>
      <c r="F59">
        <v>0</v>
      </c>
      <c r="G59">
        <v>8000000</v>
      </c>
      <c r="H59">
        <v>0</v>
      </c>
      <c r="I59">
        <v>0</v>
      </c>
      <c r="J59">
        <v>8000000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</row>
    <row r="60" spans="1:21" x14ac:dyDescent="0.25">
      <c r="A60" t="s">
        <v>25</v>
      </c>
      <c r="B60">
        <v>8000000</v>
      </c>
      <c r="C60">
        <v>0</v>
      </c>
      <c r="D60">
        <v>0</v>
      </c>
      <c r="E60">
        <v>8000000</v>
      </c>
      <c r="F60">
        <v>0</v>
      </c>
      <c r="G60">
        <v>8000000</v>
      </c>
      <c r="H60">
        <v>0</v>
      </c>
      <c r="I60">
        <v>0</v>
      </c>
      <c r="J60">
        <v>8000000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</row>
    <row r="61" spans="1:21" x14ac:dyDescent="0.25">
      <c r="A61" t="s">
        <v>53</v>
      </c>
      <c r="B61">
        <v>14032000</v>
      </c>
      <c r="C61">
        <v>0</v>
      </c>
      <c r="D61">
        <v>0</v>
      </c>
      <c r="E61">
        <v>14032000</v>
      </c>
      <c r="F61">
        <v>0</v>
      </c>
      <c r="G61">
        <v>14032000</v>
      </c>
      <c r="H61">
        <v>0</v>
      </c>
      <c r="I61">
        <v>0</v>
      </c>
      <c r="J61">
        <v>14032000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</row>
    <row r="62" spans="1:21" x14ac:dyDescent="0.25">
      <c r="A62" t="s">
        <v>25</v>
      </c>
      <c r="B62">
        <v>14032000</v>
      </c>
      <c r="C62">
        <v>0</v>
      </c>
      <c r="D62">
        <v>0</v>
      </c>
      <c r="E62">
        <v>14032000</v>
      </c>
      <c r="F62">
        <v>0</v>
      </c>
      <c r="G62">
        <v>14032000</v>
      </c>
      <c r="H62">
        <v>0</v>
      </c>
      <c r="I62">
        <v>0</v>
      </c>
      <c r="J62">
        <v>14032000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</row>
    <row r="63" spans="1:21" x14ac:dyDescent="0.25">
      <c r="A63" t="s">
        <v>54</v>
      </c>
      <c r="B63">
        <v>7520000</v>
      </c>
      <c r="C63">
        <v>0</v>
      </c>
      <c r="D63">
        <v>0</v>
      </c>
      <c r="E63">
        <v>7520000</v>
      </c>
      <c r="F63">
        <v>0</v>
      </c>
      <c r="G63">
        <v>7520000</v>
      </c>
      <c r="H63">
        <v>0</v>
      </c>
      <c r="I63">
        <v>0</v>
      </c>
      <c r="J63">
        <v>7520000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</row>
    <row r="64" spans="1:21" x14ac:dyDescent="0.25">
      <c r="A64" t="s">
        <v>25</v>
      </c>
      <c r="B64">
        <v>7520000</v>
      </c>
      <c r="C64">
        <v>0</v>
      </c>
      <c r="D64">
        <v>0</v>
      </c>
      <c r="E64">
        <v>7520000</v>
      </c>
      <c r="F64">
        <v>0</v>
      </c>
      <c r="G64">
        <v>7520000</v>
      </c>
      <c r="H64">
        <v>0</v>
      </c>
      <c r="I64">
        <v>0</v>
      </c>
      <c r="J64">
        <v>7520000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</row>
    <row r="65" spans="1:21" x14ac:dyDescent="0.25">
      <c r="A65" t="s">
        <v>55</v>
      </c>
      <c r="B65">
        <v>12360000</v>
      </c>
      <c r="C65">
        <v>0</v>
      </c>
      <c r="D65">
        <v>0</v>
      </c>
      <c r="E65">
        <v>12360000</v>
      </c>
      <c r="F65">
        <v>0</v>
      </c>
      <c r="G65">
        <v>12360000</v>
      </c>
      <c r="H65">
        <v>0</v>
      </c>
      <c r="I65">
        <v>0</v>
      </c>
      <c r="J65">
        <v>12360000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</row>
    <row r="66" spans="1:21" x14ac:dyDescent="0.25">
      <c r="A66" t="s">
        <v>25</v>
      </c>
      <c r="B66">
        <v>12360000</v>
      </c>
      <c r="C66">
        <v>0</v>
      </c>
      <c r="D66">
        <v>0</v>
      </c>
      <c r="E66">
        <v>12360000</v>
      </c>
      <c r="F66">
        <v>0</v>
      </c>
      <c r="G66">
        <v>12360000</v>
      </c>
      <c r="H66">
        <v>0</v>
      </c>
      <c r="I66">
        <v>0</v>
      </c>
      <c r="J66">
        <v>12360000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</row>
    <row r="67" spans="1:21" x14ac:dyDescent="0.25">
      <c r="A67" t="s">
        <v>56</v>
      </c>
      <c r="B67">
        <v>8441000</v>
      </c>
      <c r="C67">
        <v>0</v>
      </c>
      <c r="D67">
        <v>0</v>
      </c>
      <c r="E67">
        <v>8441000</v>
      </c>
      <c r="F67">
        <v>0</v>
      </c>
      <c r="G67">
        <v>8441000</v>
      </c>
      <c r="H67">
        <v>0</v>
      </c>
      <c r="I67">
        <v>3000000</v>
      </c>
      <c r="J67">
        <v>5441000</v>
      </c>
      <c r="K67">
        <v>0</v>
      </c>
      <c r="L67">
        <v>0</v>
      </c>
      <c r="M67">
        <v>3000000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</row>
    <row r="68" spans="1:21" x14ac:dyDescent="0.25">
      <c r="A68" t="s">
        <v>25</v>
      </c>
      <c r="B68">
        <v>8441000</v>
      </c>
      <c r="C68">
        <v>0</v>
      </c>
      <c r="D68">
        <v>0</v>
      </c>
      <c r="E68">
        <v>8441000</v>
      </c>
      <c r="F68">
        <v>0</v>
      </c>
      <c r="G68">
        <v>8441000</v>
      </c>
      <c r="H68">
        <v>0</v>
      </c>
      <c r="I68">
        <v>3000000</v>
      </c>
      <c r="J68">
        <v>5441000</v>
      </c>
      <c r="K68">
        <v>0</v>
      </c>
      <c r="L68">
        <v>0</v>
      </c>
      <c r="M68">
        <v>3000000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</row>
    <row r="69" spans="1:21" x14ac:dyDescent="0.25">
      <c r="A69" t="s">
        <v>57</v>
      </c>
      <c r="B69">
        <v>2884000</v>
      </c>
      <c r="C69">
        <v>0</v>
      </c>
      <c r="D69">
        <v>0</v>
      </c>
      <c r="E69">
        <v>2884000</v>
      </c>
      <c r="F69">
        <v>0</v>
      </c>
      <c r="G69">
        <v>2884000</v>
      </c>
      <c r="H69">
        <v>0</v>
      </c>
      <c r="I69">
        <v>0</v>
      </c>
      <c r="J69">
        <v>2884000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</row>
    <row r="70" spans="1:21" x14ac:dyDescent="0.25">
      <c r="A70" t="s">
        <v>25</v>
      </c>
      <c r="B70">
        <v>2884000</v>
      </c>
      <c r="C70">
        <v>0</v>
      </c>
      <c r="D70">
        <v>0</v>
      </c>
      <c r="E70">
        <v>2884000</v>
      </c>
      <c r="F70">
        <v>0</v>
      </c>
      <c r="G70">
        <v>2884000</v>
      </c>
      <c r="H70">
        <v>0</v>
      </c>
      <c r="I70">
        <v>0</v>
      </c>
      <c r="J70">
        <v>2884000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</row>
    <row r="71" spans="1:21" x14ac:dyDescent="0.25">
      <c r="A71" t="s">
        <v>58</v>
      </c>
      <c r="B71">
        <v>489000</v>
      </c>
      <c r="C71">
        <v>0</v>
      </c>
      <c r="D71">
        <v>0</v>
      </c>
      <c r="E71">
        <v>489000</v>
      </c>
      <c r="F71">
        <v>0</v>
      </c>
      <c r="G71">
        <v>489000</v>
      </c>
      <c r="H71">
        <v>0</v>
      </c>
      <c r="I71">
        <v>0</v>
      </c>
      <c r="J71">
        <v>489000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</row>
    <row r="72" spans="1:21" x14ac:dyDescent="0.25">
      <c r="A72" t="s">
        <v>25</v>
      </c>
      <c r="B72">
        <v>489000</v>
      </c>
      <c r="C72">
        <v>0</v>
      </c>
      <c r="D72">
        <v>0</v>
      </c>
      <c r="E72">
        <v>489000</v>
      </c>
      <c r="F72">
        <v>0</v>
      </c>
      <c r="G72">
        <v>489000</v>
      </c>
      <c r="H72">
        <v>0</v>
      </c>
      <c r="I72">
        <v>0</v>
      </c>
      <c r="J72">
        <v>489000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</row>
    <row r="73" spans="1:21" x14ac:dyDescent="0.25">
      <c r="A73" t="s">
        <v>59</v>
      </c>
      <c r="B73">
        <v>7931000</v>
      </c>
      <c r="C73">
        <v>0</v>
      </c>
      <c r="D73">
        <v>0</v>
      </c>
      <c r="E73">
        <v>7931000</v>
      </c>
      <c r="F73">
        <v>0</v>
      </c>
      <c r="G73">
        <v>7931000</v>
      </c>
      <c r="H73">
        <v>0</v>
      </c>
      <c r="I73">
        <v>0</v>
      </c>
      <c r="J73">
        <v>7931000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</row>
    <row r="74" spans="1:21" x14ac:dyDescent="0.25">
      <c r="A74" t="s">
        <v>25</v>
      </c>
      <c r="B74">
        <v>7931000</v>
      </c>
      <c r="C74">
        <v>0</v>
      </c>
      <c r="D74">
        <v>0</v>
      </c>
      <c r="E74">
        <v>7931000</v>
      </c>
      <c r="F74">
        <v>0</v>
      </c>
      <c r="G74">
        <v>7931000</v>
      </c>
      <c r="H74">
        <v>0</v>
      </c>
      <c r="I74">
        <v>0</v>
      </c>
      <c r="J74">
        <v>7931000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</row>
    <row r="75" spans="1:21" x14ac:dyDescent="0.25">
      <c r="A75" t="s">
        <v>60</v>
      </c>
      <c r="B75">
        <v>540982000</v>
      </c>
      <c r="C75">
        <v>0</v>
      </c>
      <c r="D75">
        <v>0</v>
      </c>
      <c r="E75">
        <v>540982000</v>
      </c>
      <c r="F75">
        <v>0</v>
      </c>
      <c r="G75">
        <v>540982000</v>
      </c>
      <c r="H75">
        <v>0</v>
      </c>
      <c r="I75">
        <v>0</v>
      </c>
      <c r="J75">
        <v>540982000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</row>
    <row r="76" spans="1:21" x14ac:dyDescent="0.25">
      <c r="A76" t="s">
        <v>25</v>
      </c>
      <c r="B76">
        <v>540982000</v>
      </c>
      <c r="C76">
        <v>0</v>
      </c>
      <c r="D76">
        <v>0</v>
      </c>
      <c r="E76">
        <v>540982000</v>
      </c>
      <c r="F76">
        <v>0</v>
      </c>
      <c r="G76">
        <v>540982000</v>
      </c>
      <c r="H76">
        <v>0</v>
      </c>
      <c r="I76">
        <v>0</v>
      </c>
      <c r="J76">
        <v>540982000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</row>
    <row r="77" spans="1:21" x14ac:dyDescent="0.25">
      <c r="A77" t="s">
        <v>61</v>
      </c>
      <c r="B77">
        <v>13788000</v>
      </c>
      <c r="C77">
        <v>0</v>
      </c>
      <c r="D77">
        <v>0</v>
      </c>
      <c r="E77">
        <v>13788000</v>
      </c>
      <c r="F77">
        <v>0</v>
      </c>
      <c r="G77">
        <v>13788000</v>
      </c>
      <c r="H77">
        <v>0</v>
      </c>
      <c r="I77">
        <v>0</v>
      </c>
      <c r="J77">
        <v>13788000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</row>
    <row r="78" spans="1:21" x14ac:dyDescent="0.25">
      <c r="A78" t="s">
        <v>25</v>
      </c>
      <c r="B78">
        <v>13788000</v>
      </c>
      <c r="C78">
        <v>0</v>
      </c>
      <c r="D78">
        <v>0</v>
      </c>
      <c r="E78">
        <v>13788000</v>
      </c>
      <c r="F78">
        <v>0</v>
      </c>
      <c r="G78">
        <v>13788000</v>
      </c>
      <c r="H78">
        <v>0</v>
      </c>
      <c r="I78">
        <v>0</v>
      </c>
      <c r="J78">
        <v>13788000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</row>
    <row r="79" spans="1:21" x14ac:dyDescent="0.25">
      <c r="A79" t="s">
        <v>62</v>
      </c>
      <c r="B79">
        <v>80000000</v>
      </c>
      <c r="C79">
        <v>0</v>
      </c>
      <c r="D79">
        <v>0</v>
      </c>
      <c r="E79">
        <v>80000000</v>
      </c>
      <c r="F79">
        <v>0</v>
      </c>
      <c r="G79">
        <v>80000000</v>
      </c>
      <c r="H79">
        <v>0</v>
      </c>
      <c r="I79">
        <v>0</v>
      </c>
      <c r="J79">
        <v>80000000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</row>
    <row r="80" spans="1:21" x14ac:dyDescent="0.25">
      <c r="A80" t="s">
        <v>25</v>
      </c>
      <c r="B80">
        <v>80000000</v>
      </c>
      <c r="C80">
        <v>0</v>
      </c>
      <c r="D80">
        <v>0</v>
      </c>
      <c r="E80">
        <v>80000000</v>
      </c>
      <c r="F80">
        <v>0</v>
      </c>
      <c r="G80">
        <v>80000000</v>
      </c>
      <c r="H80">
        <v>0</v>
      </c>
      <c r="I80">
        <v>0</v>
      </c>
      <c r="J80">
        <v>80000000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</row>
    <row r="81" spans="1:21" x14ac:dyDescent="0.25">
      <c r="A81" t="s">
        <v>63</v>
      </c>
      <c r="B81">
        <v>233960000</v>
      </c>
      <c r="C81">
        <v>0</v>
      </c>
      <c r="D81">
        <v>0</v>
      </c>
      <c r="E81">
        <v>233960000</v>
      </c>
      <c r="F81">
        <v>0</v>
      </c>
      <c r="G81">
        <v>233960000</v>
      </c>
      <c r="H81">
        <v>0</v>
      </c>
      <c r="I81">
        <v>0</v>
      </c>
      <c r="J81">
        <v>233960000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</row>
    <row r="82" spans="1:21" x14ac:dyDescent="0.25">
      <c r="A82" t="s">
        <v>25</v>
      </c>
      <c r="B82">
        <v>233960000</v>
      </c>
      <c r="C82">
        <v>0</v>
      </c>
      <c r="D82">
        <v>0</v>
      </c>
      <c r="E82">
        <v>233960000</v>
      </c>
      <c r="F82">
        <v>0</v>
      </c>
      <c r="G82">
        <v>233960000</v>
      </c>
      <c r="H82">
        <v>0</v>
      </c>
      <c r="I82">
        <v>0</v>
      </c>
      <c r="J82">
        <v>233960000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</row>
    <row r="83" spans="1:21" x14ac:dyDescent="0.25">
      <c r="A83" t="s">
        <v>64</v>
      </c>
      <c r="B83">
        <v>2151000</v>
      </c>
      <c r="C83">
        <v>0</v>
      </c>
      <c r="D83">
        <v>0</v>
      </c>
      <c r="E83">
        <v>2151000</v>
      </c>
      <c r="F83">
        <v>0</v>
      </c>
      <c r="G83">
        <v>2151000</v>
      </c>
      <c r="H83">
        <v>0</v>
      </c>
      <c r="I83">
        <v>0</v>
      </c>
      <c r="J83">
        <v>2151000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</row>
    <row r="84" spans="1:21" x14ac:dyDescent="0.25">
      <c r="A84" t="s">
        <v>25</v>
      </c>
      <c r="B84">
        <v>2151000</v>
      </c>
      <c r="C84">
        <v>0</v>
      </c>
      <c r="D84">
        <v>0</v>
      </c>
      <c r="E84">
        <v>2151000</v>
      </c>
      <c r="F84">
        <v>0</v>
      </c>
      <c r="G84">
        <v>2151000</v>
      </c>
      <c r="H84">
        <v>0</v>
      </c>
      <c r="I84">
        <v>0</v>
      </c>
      <c r="J84">
        <v>2151000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</row>
    <row r="85" spans="1:21" x14ac:dyDescent="0.25">
      <c r="A85" t="s">
        <v>65</v>
      </c>
      <c r="B85">
        <v>3000000</v>
      </c>
      <c r="C85">
        <v>0</v>
      </c>
      <c r="D85">
        <v>0</v>
      </c>
      <c r="E85">
        <v>3000000</v>
      </c>
      <c r="F85">
        <v>0</v>
      </c>
      <c r="G85">
        <v>3000000</v>
      </c>
      <c r="H85">
        <v>0</v>
      </c>
      <c r="I85">
        <v>0</v>
      </c>
      <c r="J85">
        <v>3000000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</row>
    <row r="86" spans="1:21" x14ac:dyDescent="0.25">
      <c r="A86" t="s">
        <v>25</v>
      </c>
      <c r="B86">
        <v>3000000</v>
      </c>
      <c r="C86">
        <v>0</v>
      </c>
      <c r="D86">
        <v>0</v>
      </c>
      <c r="E86">
        <v>3000000</v>
      </c>
      <c r="F86">
        <v>0</v>
      </c>
      <c r="G86">
        <v>3000000</v>
      </c>
      <c r="H86">
        <v>0</v>
      </c>
      <c r="I86">
        <v>0</v>
      </c>
      <c r="J86">
        <v>3000000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</row>
    <row r="87" spans="1:21" x14ac:dyDescent="0.25">
      <c r="A87" t="s">
        <v>66</v>
      </c>
      <c r="B87">
        <v>360975000</v>
      </c>
      <c r="C87">
        <v>0</v>
      </c>
      <c r="D87">
        <v>0</v>
      </c>
      <c r="E87">
        <v>360975000</v>
      </c>
      <c r="F87">
        <v>0</v>
      </c>
      <c r="G87">
        <v>360975000</v>
      </c>
      <c r="H87">
        <v>0</v>
      </c>
      <c r="I87">
        <v>0</v>
      </c>
      <c r="J87">
        <v>360975000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</row>
    <row r="88" spans="1:21" x14ac:dyDescent="0.25">
      <c r="A88" t="s">
        <v>25</v>
      </c>
      <c r="B88">
        <v>360975000</v>
      </c>
      <c r="C88">
        <v>0</v>
      </c>
      <c r="D88">
        <v>0</v>
      </c>
      <c r="E88">
        <v>360975000</v>
      </c>
      <c r="F88">
        <v>0</v>
      </c>
      <c r="G88">
        <v>360975000</v>
      </c>
      <c r="H88">
        <v>0</v>
      </c>
      <c r="I88">
        <v>0</v>
      </c>
      <c r="J88">
        <v>360975000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</row>
    <row r="89" spans="1:21" x14ac:dyDescent="0.25">
      <c r="A89" t="s">
        <v>67</v>
      </c>
      <c r="B89">
        <v>197760000</v>
      </c>
      <c r="C89">
        <v>0</v>
      </c>
      <c r="D89">
        <v>0</v>
      </c>
      <c r="E89">
        <v>197760000</v>
      </c>
      <c r="F89">
        <v>0</v>
      </c>
      <c r="G89">
        <v>197760000</v>
      </c>
      <c r="H89">
        <v>0</v>
      </c>
      <c r="I89">
        <v>197760000</v>
      </c>
      <c r="J89">
        <v>0</v>
      </c>
      <c r="K89">
        <v>0</v>
      </c>
      <c r="L89">
        <v>0</v>
      </c>
      <c r="M89">
        <v>197760000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</row>
    <row r="90" spans="1:21" x14ac:dyDescent="0.25">
      <c r="A90" t="s">
        <v>25</v>
      </c>
      <c r="B90">
        <v>197760000</v>
      </c>
      <c r="C90">
        <v>0</v>
      </c>
      <c r="D90">
        <v>0</v>
      </c>
      <c r="E90">
        <v>197760000</v>
      </c>
      <c r="F90">
        <v>0</v>
      </c>
      <c r="G90">
        <v>197760000</v>
      </c>
      <c r="H90">
        <v>0</v>
      </c>
      <c r="I90">
        <v>197760000</v>
      </c>
      <c r="J90">
        <v>0</v>
      </c>
      <c r="K90">
        <v>0</v>
      </c>
      <c r="L90">
        <v>0</v>
      </c>
      <c r="M90">
        <v>197760000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</row>
    <row r="91" spans="1:21" x14ac:dyDescent="0.25">
      <c r="A91" t="s">
        <v>68</v>
      </c>
      <c r="B91">
        <v>9268000</v>
      </c>
      <c r="C91">
        <v>0</v>
      </c>
      <c r="D91">
        <v>0</v>
      </c>
      <c r="E91">
        <v>9268000</v>
      </c>
      <c r="F91">
        <v>0</v>
      </c>
      <c r="G91">
        <v>9268000</v>
      </c>
      <c r="H91">
        <v>0</v>
      </c>
      <c r="I91">
        <v>0</v>
      </c>
      <c r="J91">
        <v>9268000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</row>
    <row r="92" spans="1:21" x14ac:dyDescent="0.25">
      <c r="A92" t="s">
        <v>25</v>
      </c>
      <c r="B92">
        <v>9268000</v>
      </c>
      <c r="C92">
        <v>0</v>
      </c>
      <c r="D92">
        <v>0</v>
      </c>
      <c r="E92">
        <v>9268000</v>
      </c>
      <c r="F92">
        <v>0</v>
      </c>
      <c r="G92">
        <v>9268000</v>
      </c>
      <c r="H92">
        <v>0</v>
      </c>
      <c r="I92">
        <v>0</v>
      </c>
      <c r="J92">
        <v>9268000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</row>
    <row r="93" spans="1:21" x14ac:dyDescent="0.25">
      <c r="A93" t="s">
        <v>69</v>
      </c>
      <c r="B93">
        <v>2030000000</v>
      </c>
      <c r="C93">
        <v>0</v>
      </c>
      <c r="D93">
        <v>0</v>
      </c>
      <c r="E93">
        <v>2030000000</v>
      </c>
      <c r="F93">
        <v>0</v>
      </c>
      <c r="G93">
        <v>2030000000</v>
      </c>
      <c r="H93">
        <v>121161645</v>
      </c>
      <c r="I93">
        <v>1672823594</v>
      </c>
      <c r="J93">
        <v>357176406</v>
      </c>
      <c r="K93">
        <v>172196399</v>
      </c>
      <c r="L93">
        <v>1327637905</v>
      </c>
      <c r="M93">
        <v>345185689</v>
      </c>
      <c r="N93">
        <v>65.400899999999993</v>
      </c>
      <c r="O93">
        <v>0</v>
      </c>
      <c r="P93">
        <v>0</v>
      </c>
      <c r="Q93">
        <v>1327637905</v>
      </c>
      <c r="R93">
        <v>0</v>
      </c>
      <c r="S93">
        <v>0</v>
      </c>
      <c r="T93">
        <v>0</v>
      </c>
      <c r="U93">
        <v>0</v>
      </c>
    </row>
    <row r="94" spans="1:21" x14ac:dyDescent="0.25">
      <c r="A94" t="s">
        <v>25</v>
      </c>
      <c r="B94">
        <v>2030000000</v>
      </c>
      <c r="C94">
        <v>0</v>
      </c>
      <c r="D94">
        <v>0</v>
      </c>
      <c r="E94">
        <v>2030000000</v>
      </c>
      <c r="F94">
        <v>0</v>
      </c>
      <c r="G94">
        <v>2030000000</v>
      </c>
      <c r="H94">
        <v>121161645</v>
      </c>
      <c r="I94">
        <v>1672823594</v>
      </c>
      <c r="J94">
        <v>357176406</v>
      </c>
      <c r="K94">
        <v>172196399</v>
      </c>
      <c r="L94">
        <v>1327637905</v>
      </c>
      <c r="M94">
        <v>345185689</v>
      </c>
      <c r="N94">
        <v>65.400899999999993</v>
      </c>
      <c r="O94">
        <v>0</v>
      </c>
      <c r="P94">
        <v>0</v>
      </c>
      <c r="Q94">
        <v>1327637905</v>
      </c>
      <c r="R94">
        <v>0</v>
      </c>
      <c r="S94">
        <v>0</v>
      </c>
      <c r="T94">
        <v>0</v>
      </c>
      <c r="U94">
        <v>0</v>
      </c>
    </row>
    <row r="95" spans="1:21" x14ac:dyDescent="0.25">
      <c r="A95" t="s">
        <v>70</v>
      </c>
      <c r="B95">
        <v>6876000</v>
      </c>
      <c r="C95">
        <v>0</v>
      </c>
      <c r="D95">
        <v>0</v>
      </c>
      <c r="E95">
        <v>6876000</v>
      </c>
      <c r="F95">
        <v>0</v>
      </c>
      <c r="G95">
        <v>6876000</v>
      </c>
      <c r="H95">
        <v>0</v>
      </c>
      <c r="I95">
        <v>0</v>
      </c>
      <c r="J95">
        <v>6876000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</row>
    <row r="96" spans="1:21" x14ac:dyDescent="0.25">
      <c r="A96" t="s">
        <v>25</v>
      </c>
      <c r="B96">
        <v>6876000</v>
      </c>
      <c r="C96">
        <v>0</v>
      </c>
      <c r="D96">
        <v>0</v>
      </c>
      <c r="E96">
        <v>6876000</v>
      </c>
      <c r="F96">
        <v>0</v>
      </c>
      <c r="G96">
        <v>6876000</v>
      </c>
      <c r="H96">
        <v>0</v>
      </c>
      <c r="I96">
        <v>0</v>
      </c>
      <c r="J96">
        <v>6876000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</row>
    <row r="97" spans="1:21" x14ac:dyDescent="0.25">
      <c r="A97" t="s">
        <v>71</v>
      </c>
      <c r="B97">
        <v>270000000</v>
      </c>
      <c r="C97">
        <v>0</v>
      </c>
      <c r="D97">
        <v>0</v>
      </c>
      <c r="E97">
        <v>270000000</v>
      </c>
      <c r="F97">
        <v>0</v>
      </c>
      <c r="G97">
        <v>270000000</v>
      </c>
      <c r="H97">
        <v>0</v>
      </c>
      <c r="I97">
        <v>254941000</v>
      </c>
      <c r="J97">
        <v>15059000</v>
      </c>
      <c r="K97">
        <v>0</v>
      </c>
      <c r="L97">
        <v>0</v>
      </c>
      <c r="M97">
        <v>254941000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</row>
    <row r="98" spans="1:21" x14ac:dyDescent="0.25">
      <c r="A98" t="s">
        <v>25</v>
      </c>
      <c r="B98">
        <v>270000000</v>
      </c>
      <c r="C98">
        <v>0</v>
      </c>
      <c r="D98">
        <v>0</v>
      </c>
      <c r="E98">
        <v>270000000</v>
      </c>
      <c r="F98">
        <v>0</v>
      </c>
      <c r="G98">
        <v>270000000</v>
      </c>
      <c r="H98">
        <v>0</v>
      </c>
      <c r="I98">
        <v>254941000</v>
      </c>
      <c r="J98">
        <v>15059000</v>
      </c>
      <c r="K98">
        <v>0</v>
      </c>
      <c r="L98">
        <v>0</v>
      </c>
      <c r="M98">
        <v>254941000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</row>
    <row r="99" spans="1:21" x14ac:dyDescent="0.25">
      <c r="A99" t="s">
        <v>72</v>
      </c>
      <c r="B99">
        <v>3850000</v>
      </c>
      <c r="C99">
        <v>0</v>
      </c>
      <c r="D99">
        <v>0</v>
      </c>
      <c r="E99">
        <v>3850000</v>
      </c>
      <c r="F99">
        <v>0</v>
      </c>
      <c r="G99">
        <v>3850000</v>
      </c>
      <c r="H99">
        <v>0</v>
      </c>
      <c r="I99">
        <v>0</v>
      </c>
      <c r="J99">
        <v>3850000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</row>
    <row r="100" spans="1:21" x14ac:dyDescent="0.25">
      <c r="A100" t="s">
        <v>25</v>
      </c>
      <c r="B100">
        <v>3850000</v>
      </c>
      <c r="C100">
        <v>0</v>
      </c>
      <c r="D100">
        <v>0</v>
      </c>
      <c r="E100">
        <v>3850000</v>
      </c>
      <c r="F100">
        <v>0</v>
      </c>
      <c r="G100">
        <v>3850000</v>
      </c>
      <c r="H100">
        <v>0</v>
      </c>
      <c r="I100">
        <v>0</v>
      </c>
      <c r="J100">
        <v>3850000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</row>
    <row r="101" spans="1:21" x14ac:dyDescent="0.25">
      <c r="A101" t="s">
        <v>73</v>
      </c>
      <c r="B101">
        <v>10000000</v>
      </c>
      <c r="C101">
        <v>0</v>
      </c>
      <c r="D101">
        <v>0</v>
      </c>
      <c r="E101">
        <v>10000000</v>
      </c>
      <c r="F101">
        <v>0</v>
      </c>
      <c r="G101">
        <v>10000000</v>
      </c>
      <c r="H101">
        <v>0</v>
      </c>
      <c r="I101">
        <v>0</v>
      </c>
      <c r="J101">
        <v>10000000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</row>
    <row r="102" spans="1:21" x14ac:dyDescent="0.25">
      <c r="A102" t="s">
        <v>25</v>
      </c>
      <c r="B102">
        <v>10000000</v>
      </c>
      <c r="C102">
        <v>0</v>
      </c>
      <c r="D102">
        <v>0</v>
      </c>
      <c r="E102">
        <v>10000000</v>
      </c>
      <c r="F102">
        <v>0</v>
      </c>
      <c r="G102">
        <v>10000000</v>
      </c>
      <c r="H102">
        <v>0</v>
      </c>
      <c r="I102">
        <v>0</v>
      </c>
      <c r="J102">
        <v>10000000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</row>
    <row r="103" spans="1:21" x14ac:dyDescent="0.25">
      <c r="A103" t="s">
        <v>74</v>
      </c>
      <c r="B103">
        <v>2492000</v>
      </c>
      <c r="C103">
        <v>0</v>
      </c>
      <c r="D103">
        <v>0</v>
      </c>
      <c r="E103">
        <v>2492000</v>
      </c>
      <c r="F103">
        <v>0</v>
      </c>
      <c r="G103">
        <v>2492000</v>
      </c>
      <c r="H103">
        <v>0</v>
      </c>
      <c r="I103">
        <v>0</v>
      </c>
      <c r="J103">
        <v>2492000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</row>
    <row r="104" spans="1:21" x14ac:dyDescent="0.25">
      <c r="A104" t="s">
        <v>25</v>
      </c>
      <c r="B104">
        <v>2492000</v>
      </c>
      <c r="C104">
        <v>0</v>
      </c>
      <c r="D104">
        <v>0</v>
      </c>
      <c r="E104">
        <v>2492000</v>
      </c>
      <c r="F104">
        <v>0</v>
      </c>
      <c r="G104">
        <v>2492000</v>
      </c>
      <c r="H104">
        <v>0</v>
      </c>
      <c r="I104">
        <v>0</v>
      </c>
      <c r="J104">
        <v>2492000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</row>
    <row r="105" spans="1:21" x14ac:dyDescent="0.25">
      <c r="A105" t="s">
        <v>75</v>
      </c>
      <c r="B105">
        <v>20000000</v>
      </c>
      <c r="C105">
        <v>0</v>
      </c>
      <c r="D105">
        <v>0</v>
      </c>
      <c r="E105">
        <v>20000000</v>
      </c>
      <c r="F105">
        <v>0</v>
      </c>
      <c r="G105">
        <v>20000000</v>
      </c>
      <c r="H105">
        <v>0</v>
      </c>
      <c r="I105">
        <v>0</v>
      </c>
      <c r="J105">
        <v>20000000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</row>
    <row r="106" spans="1:21" x14ac:dyDescent="0.25">
      <c r="A106" t="s">
        <v>25</v>
      </c>
      <c r="B106">
        <v>20000000</v>
      </c>
      <c r="C106">
        <v>0</v>
      </c>
      <c r="D106">
        <v>0</v>
      </c>
      <c r="E106">
        <v>20000000</v>
      </c>
      <c r="F106">
        <v>0</v>
      </c>
      <c r="G106">
        <v>20000000</v>
      </c>
      <c r="H106">
        <v>0</v>
      </c>
      <c r="I106">
        <v>0</v>
      </c>
      <c r="J106">
        <v>20000000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</row>
    <row r="107" spans="1:21" x14ac:dyDescent="0.25">
      <c r="A107" t="s">
        <v>76</v>
      </c>
      <c r="B107">
        <v>18000000</v>
      </c>
      <c r="C107">
        <v>0</v>
      </c>
      <c r="D107">
        <v>0</v>
      </c>
      <c r="E107">
        <v>18000000</v>
      </c>
      <c r="F107">
        <v>0</v>
      </c>
      <c r="G107">
        <v>18000000</v>
      </c>
      <c r="H107">
        <v>0</v>
      </c>
      <c r="I107">
        <v>0</v>
      </c>
      <c r="J107">
        <v>18000000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</row>
    <row r="108" spans="1:21" x14ac:dyDescent="0.25">
      <c r="A108" t="s">
        <v>25</v>
      </c>
      <c r="B108">
        <v>18000000</v>
      </c>
      <c r="C108">
        <v>0</v>
      </c>
      <c r="D108">
        <v>0</v>
      </c>
      <c r="E108">
        <v>18000000</v>
      </c>
      <c r="F108">
        <v>0</v>
      </c>
      <c r="G108">
        <v>18000000</v>
      </c>
      <c r="H108">
        <v>0</v>
      </c>
      <c r="I108">
        <v>0</v>
      </c>
      <c r="J108">
        <v>18000000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</row>
    <row r="109" spans="1:21" x14ac:dyDescent="0.25">
      <c r="A109" t="s">
        <v>77</v>
      </c>
      <c r="B109">
        <v>5000000</v>
      </c>
      <c r="C109">
        <v>0</v>
      </c>
      <c r="D109">
        <v>0</v>
      </c>
      <c r="E109">
        <v>5000000</v>
      </c>
      <c r="F109">
        <v>0</v>
      </c>
      <c r="G109">
        <v>5000000</v>
      </c>
      <c r="H109">
        <v>0</v>
      </c>
      <c r="I109">
        <v>0</v>
      </c>
      <c r="J109">
        <v>5000000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</row>
    <row r="110" spans="1:21" x14ac:dyDescent="0.25">
      <c r="A110" t="s">
        <v>25</v>
      </c>
      <c r="B110">
        <v>5000000</v>
      </c>
      <c r="C110">
        <v>0</v>
      </c>
      <c r="D110">
        <v>0</v>
      </c>
      <c r="E110">
        <v>5000000</v>
      </c>
      <c r="F110">
        <v>0</v>
      </c>
      <c r="G110">
        <v>5000000</v>
      </c>
      <c r="H110">
        <v>0</v>
      </c>
      <c r="I110">
        <v>0</v>
      </c>
      <c r="J110">
        <v>5000000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</row>
    <row r="111" spans="1:21" x14ac:dyDescent="0.25">
      <c r="A111" t="s">
        <v>78</v>
      </c>
      <c r="B111">
        <v>18000000</v>
      </c>
      <c r="C111">
        <v>0</v>
      </c>
      <c r="D111">
        <v>0</v>
      </c>
      <c r="E111">
        <v>18000000</v>
      </c>
      <c r="F111">
        <v>0</v>
      </c>
      <c r="G111">
        <v>18000000</v>
      </c>
      <c r="H111">
        <v>0</v>
      </c>
      <c r="I111">
        <v>0</v>
      </c>
      <c r="J111">
        <v>18000000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</row>
    <row r="112" spans="1:21" x14ac:dyDescent="0.25">
      <c r="A112" t="s">
        <v>25</v>
      </c>
      <c r="B112">
        <v>18000000</v>
      </c>
      <c r="C112">
        <v>0</v>
      </c>
      <c r="D112">
        <v>0</v>
      </c>
      <c r="E112">
        <v>18000000</v>
      </c>
      <c r="F112">
        <v>0</v>
      </c>
      <c r="G112">
        <v>18000000</v>
      </c>
      <c r="H112">
        <v>0</v>
      </c>
      <c r="I112">
        <v>0</v>
      </c>
      <c r="J112">
        <v>18000000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</row>
    <row r="113" spans="1:21" x14ac:dyDescent="0.25">
      <c r="A113" t="s">
        <v>79</v>
      </c>
      <c r="B113">
        <v>120000000</v>
      </c>
      <c r="C113">
        <v>0</v>
      </c>
      <c r="D113">
        <v>0</v>
      </c>
      <c r="E113">
        <v>120000000</v>
      </c>
      <c r="F113">
        <v>0</v>
      </c>
      <c r="G113">
        <v>120000000</v>
      </c>
      <c r="H113">
        <v>0</v>
      </c>
      <c r="I113">
        <v>0</v>
      </c>
      <c r="J113">
        <v>120000000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</row>
    <row r="114" spans="1:21" x14ac:dyDescent="0.25">
      <c r="A114" t="s">
        <v>25</v>
      </c>
      <c r="B114">
        <v>120000000</v>
      </c>
      <c r="C114">
        <v>0</v>
      </c>
      <c r="D114">
        <v>0</v>
      </c>
      <c r="E114">
        <v>120000000</v>
      </c>
      <c r="F114">
        <v>0</v>
      </c>
      <c r="G114">
        <v>120000000</v>
      </c>
      <c r="H114">
        <v>0</v>
      </c>
      <c r="I114">
        <v>0</v>
      </c>
      <c r="J114">
        <v>120000000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</row>
    <row r="115" spans="1:21" x14ac:dyDescent="0.25">
      <c r="A115" t="s">
        <v>80</v>
      </c>
      <c r="B115">
        <v>180000000</v>
      </c>
      <c r="C115">
        <v>0</v>
      </c>
      <c r="D115">
        <v>0</v>
      </c>
      <c r="E115">
        <v>180000000</v>
      </c>
      <c r="F115">
        <v>0</v>
      </c>
      <c r="G115">
        <v>180000000</v>
      </c>
      <c r="H115">
        <v>0</v>
      </c>
      <c r="I115">
        <v>0</v>
      </c>
      <c r="J115">
        <v>180000000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</row>
    <row r="116" spans="1:21" x14ac:dyDescent="0.25">
      <c r="A116" t="s">
        <v>25</v>
      </c>
      <c r="B116">
        <v>180000000</v>
      </c>
      <c r="C116">
        <v>0</v>
      </c>
      <c r="D116">
        <v>0</v>
      </c>
      <c r="E116">
        <v>180000000</v>
      </c>
      <c r="F116">
        <v>0</v>
      </c>
      <c r="G116">
        <v>180000000</v>
      </c>
      <c r="H116">
        <v>0</v>
      </c>
      <c r="I116">
        <v>0</v>
      </c>
      <c r="J116">
        <v>180000000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</row>
    <row r="117" spans="1:21" x14ac:dyDescent="0.25">
      <c r="A117" t="s">
        <v>81</v>
      </c>
      <c r="B117">
        <v>70000000</v>
      </c>
      <c r="C117">
        <v>0</v>
      </c>
      <c r="D117">
        <v>0</v>
      </c>
      <c r="E117">
        <v>70000000</v>
      </c>
      <c r="F117">
        <v>0</v>
      </c>
      <c r="G117">
        <v>70000000</v>
      </c>
      <c r="H117">
        <v>0</v>
      </c>
      <c r="I117">
        <v>0</v>
      </c>
      <c r="J117">
        <v>70000000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</row>
    <row r="118" spans="1:21" x14ac:dyDescent="0.25">
      <c r="A118" t="s">
        <v>25</v>
      </c>
      <c r="B118">
        <v>70000000</v>
      </c>
      <c r="C118">
        <v>0</v>
      </c>
      <c r="D118">
        <v>0</v>
      </c>
      <c r="E118">
        <v>70000000</v>
      </c>
      <c r="F118">
        <v>0</v>
      </c>
      <c r="G118">
        <v>70000000</v>
      </c>
      <c r="H118">
        <v>0</v>
      </c>
      <c r="I118">
        <v>0</v>
      </c>
      <c r="J118">
        <v>70000000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</row>
    <row r="119" spans="1:21" x14ac:dyDescent="0.25">
      <c r="A119" t="s">
        <v>82</v>
      </c>
      <c r="B119">
        <v>210000</v>
      </c>
      <c r="C119">
        <v>0</v>
      </c>
      <c r="D119">
        <v>0</v>
      </c>
      <c r="E119">
        <v>210000</v>
      </c>
      <c r="F119">
        <v>0</v>
      </c>
      <c r="G119">
        <v>210000</v>
      </c>
      <c r="H119">
        <v>0</v>
      </c>
      <c r="I119">
        <v>0</v>
      </c>
      <c r="J119">
        <v>210000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</row>
    <row r="120" spans="1:21" x14ac:dyDescent="0.25">
      <c r="A120" t="s">
        <v>25</v>
      </c>
      <c r="B120">
        <v>210000</v>
      </c>
      <c r="C120">
        <v>0</v>
      </c>
      <c r="D120">
        <v>0</v>
      </c>
      <c r="E120">
        <v>210000</v>
      </c>
      <c r="F120">
        <v>0</v>
      </c>
      <c r="G120">
        <v>210000</v>
      </c>
      <c r="H120">
        <v>0</v>
      </c>
      <c r="I120">
        <v>0</v>
      </c>
      <c r="J120">
        <v>210000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</row>
    <row r="121" spans="1:21" x14ac:dyDescent="0.25">
      <c r="A121" t="s">
        <v>83</v>
      </c>
      <c r="B121">
        <v>200000000</v>
      </c>
      <c r="C121">
        <v>0</v>
      </c>
      <c r="D121">
        <v>0</v>
      </c>
      <c r="E121">
        <v>200000000</v>
      </c>
      <c r="F121">
        <v>0</v>
      </c>
      <c r="G121">
        <v>200000000</v>
      </c>
      <c r="H121">
        <v>0</v>
      </c>
      <c r="I121">
        <v>198998824</v>
      </c>
      <c r="J121">
        <v>1001176</v>
      </c>
      <c r="K121">
        <v>0</v>
      </c>
      <c r="L121">
        <v>80774430</v>
      </c>
      <c r="M121">
        <v>118224394</v>
      </c>
      <c r="N121">
        <v>40.3872</v>
      </c>
      <c r="O121">
        <v>0</v>
      </c>
      <c r="P121">
        <v>0</v>
      </c>
      <c r="Q121">
        <v>80774430</v>
      </c>
      <c r="R121">
        <v>0</v>
      </c>
      <c r="S121">
        <v>0</v>
      </c>
      <c r="T121">
        <v>0</v>
      </c>
      <c r="U121">
        <v>0</v>
      </c>
    </row>
    <row r="122" spans="1:21" x14ac:dyDescent="0.25">
      <c r="A122" t="s">
        <v>84</v>
      </c>
      <c r="B122">
        <v>200000000</v>
      </c>
      <c r="C122">
        <v>0</v>
      </c>
      <c r="D122">
        <v>0</v>
      </c>
      <c r="E122">
        <v>200000000</v>
      </c>
      <c r="F122">
        <v>0</v>
      </c>
      <c r="G122">
        <v>200000000</v>
      </c>
      <c r="H122">
        <v>0</v>
      </c>
      <c r="I122">
        <v>198998824</v>
      </c>
      <c r="J122">
        <v>1001176</v>
      </c>
      <c r="K122">
        <v>0</v>
      </c>
      <c r="L122">
        <v>80774430</v>
      </c>
      <c r="M122">
        <v>118224394</v>
      </c>
      <c r="N122">
        <v>40.3872</v>
      </c>
      <c r="O122">
        <v>0</v>
      </c>
      <c r="P122">
        <v>0</v>
      </c>
      <c r="Q122">
        <v>80774430</v>
      </c>
      <c r="R122">
        <v>0</v>
      </c>
      <c r="S122">
        <v>0</v>
      </c>
      <c r="T122">
        <v>0</v>
      </c>
      <c r="U122">
        <v>0</v>
      </c>
    </row>
    <row r="123" spans="1:21" x14ac:dyDescent="0.25">
      <c r="A123" t="s">
        <v>25</v>
      </c>
      <c r="B123">
        <v>200000000</v>
      </c>
      <c r="C123">
        <v>0</v>
      </c>
      <c r="D123">
        <v>0</v>
      </c>
      <c r="E123">
        <v>200000000</v>
      </c>
      <c r="F123">
        <v>0</v>
      </c>
      <c r="G123">
        <v>200000000</v>
      </c>
      <c r="H123">
        <v>0</v>
      </c>
      <c r="I123">
        <v>198998824</v>
      </c>
      <c r="J123">
        <v>1001176</v>
      </c>
      <c r="K123">
        <v>0</v>
      </c>
      <c r="L123">
        <v>80774430</v>
      </c>
      <c r="M123">
        <v>118224394</v>
      </c>
      <c r="N123">
        <v>40.3872</v>
      </c>
      <c r="O123">
        <v>0</v>
      </c>
      <c r="P123">
        <v>0</v>
      </c>
      <c r="Q123">
        <v>80774430</v>
      </c>
      <c r="R123">
        <v>0</v>
      </c>
      <c r="S123">
        <v>0</v>
      </c>
      <c r="T123">
        <v>0</v>
      </c>
      <c r="U123">
        <v>0</v>
      </c>
    </row>
    <row r="124" spans="1:21" x14ac:dyDescent="0.25">
      <c r="A124" t="s">
        <v>85</v>
      </c>
      <c r="B124">
        <v>3741000000</v>
      </c>
      <c r="C124">
        <v>0</v>
      </c>
      <c r="D124">
        <v>0</v>
      </c>
      <c r="E124">
        <v>3741000000</v>
      </c>
      <c r="F124">
        <v>0</v>
      </c>
      <c r="G124">
        <v>3741000000</v>
      </c>
      <c r="H124">
        <v>29372520</v>
      </c>
      <c r="I124">
        <v>1683556170</v>
      </c>
      <c r="J124">
        <v>2057443830</v>
      </c>
      <c r="K124">
        <v>88117560</v>
      </c>
      <c r="L124">
        <v>373765317</v>
      </c>
      <c r="M124">
        <v>1309790853</v>
      </c>
      <c r="N124">
        <v>9.9910999999999994</v>
      </c>
      <c r="O124">
        <v>0</v>
      </c>
      <c r="P124">
        <v>0</v>
      </c>
      <c r="Q124">
        <v>373765317</v>
      </c>
      <c r="R124">
        <v>0</v>
      </c>
      <c r="S124">
        <v>0</v>
      </c>
      <c r="T124">
        <v>0</v>
      </c>
      <c r="U124">
        <v>0</v>
      </c>
    </row>
    <row r="125" spans="1:21" x14ac:dyDescent="0.25">
      <c r="A125" t="s">
        <v>86</v>
      </c>
      <c r="B125">
        <v>2992800000</v>
      </c>
      <c r="C125">
        <v>-25000000</v>
      </c>
      <c r="D125">
        <v>-91088170</v>
      </c>
      <c r="E125">
        <v>2901711830</v>
      </c>
      <c r="F125">
        <v>0</v>
      </c>
      <c r="G125">
        <v>2901711830</v>
      </c>
      <c r="H125">
        <v>0</v>
      </c>
      <c r="I125">
        <v>854000000</v>
      </c>
      <c r="J125">
        <v>2047711830</v>
      </c>
      <c r="K125">
        <v>0</v>
      </c>
      <c r="L125">
        <v>0</v>
      </c>
      <c r="M125">
        <v>854000000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</row>
    <row r="126" spans="1:21" x14ac:dyDescent="0.25">
      <c r="A126" t="s">
        <v>25</v>
      </c>
      <c r="B126">
        <v>2992800000</v>
      </c>
      <c r="C126">
        <v>-25000000</v>
      </c>
      <c r="D126">
        <v>-91088170</v>
      </c>
      <c r="E126">
        <v>2901711830</v>
      </c>
      <c r="F126">
        <v>0</v>
      </c>
      <c r="G126">
        <v>2901711830</v>
      </c>
      <c r="H126">
        <v>0</v>
      </c>
      <c r="I126">
        <v>854000000</v>
      </c>
      <c r="J126">
        <v>2047711830</v>
      </c>
      <c r="K126">
        <v>0</v>
      </c>
      <c r="L126">
        <v>0</v>
      </c>
      <c r="M126">
        <v>854000000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</row>
    <row r="127" spans="1:21" x14ac:dyDescent="0.25">
      <c r="A127" t="s">
        <v>84</v>
      </c>
      <c r="B127">
        <v>748200000</v>
      </c>
      <c r="C127">
        <v>25000000</v>
      </c>
      <c r="D127">
        <v>91088170</v>
      </c>
      <c r="E127">
        <v>839288170</v>
      </c>
      <c r="F127">
        <v>0</v>
      </c>
      <c r="G127">
        <v>839288170</v>
      </c>
      <c r="H127">
        <v>29372520</v>
      </c>
      <c r="I127">
        <v>829556170</v>
      </c>
      <c r="J127">
        <v>9732000</v>
      </c>
      <c r="K127">
        <v>88117560</v>
      </c>
      <c r="L127">
        <v>373765317</v>
      </c>
      <c r="M127">
        <v>455790853</v>
      </c>
      <c r="N127">
        <v>44.5336</v>
      </c>
      <c r="O127">
        <v>0</v>
      </c>
      <c r="P127">
        <v>0</v>
      </c>
      <c r="Q127">
        <v>373765317</v>
      </c>
      <c r="R127">
        <v>0</v>
      </c>
      <c r="S127">
        <v>0</v>
      </c>
      <c r="T127">
        <v>0</v>
      </c>
      <c r="U127">
        <v>0</v>
      </c>
    </row>
    <row r="128" spans="1:21" x14ac:dyDescent="0.25">
      <c r="A128" t="s">
        <v>25</v>
      </c>
      <c r="B128">
        <v>748200000</v>
      </c>
      <c r="C128">
        <v>25000000</v>
      </c>
      <c r="D128">
        <v>91088170</v>
      </c>
      <c r="E128">
        <v>839288170</v>
      </c>
      <c r="F128">
        <v>0</v>
      </c>
      <c r="G128">
        <v>839288170</v>
      </c>
      <c r="H128">
        <v>29372520</v>
      </c>
      <c r="I128">
        <v>829556170</v>
      </c>
      <c r="J128">
        <v>9732000</v>
      </c>
      <c r="K128">
        <v>88117560</v>
      </c>
      <c r="L128">
        <v>373765317</v>
      </c>
      <c r="M128">
        <v>455790853</v>
      </c>
      <c r="N128">
        <v>44.5336</v>
      </c>
      <c r="O128">
        <v>0</v>
      </c>
      <c r="P128">
        <v>0</v>
      </c>
      <c r="Q128">
        <v>373765317</v>
      </c>
      <c r="R128">
        <v>0</v>
      </c>
      <c r="S128">
        <v>0</v>
      </c>
      <c r="T128">
        <v>0</v>
      </c>
      <c r="U128">
        <v>0</v>
      </c>
    </row>
    <row r="129" spans="1:21" x14ac:dyDescent="0.25">
      <c r="A129" t="s">
        <v>87</v>
      </c>
      <c r="B129">
        <v>1400000000</v>
      </c>
      <c r="C129">
        <v>0</v>
      </c>
      <c r="D129">
        <v>0</v>
      </c>
      <c r="E129">
        <v>1400000000</v>
      </c>
      <c r="F129">
        <v>0</v>
      </c>
      <c r="G129">
        <v>1400000000</v>
      </c>
      <c r="H129">
        <v>0</v>
      </c>
      <c r="I129">
        <v>988875016</v>
      </c>
      <c r="J129">
        <v>411124984</v>
      </c>
      <c r="K129">
        <v>56542101</v>
      </c>
      <c r="L129">
        <v>986916672</v>
      </c>
      <c r="M129">
        <v>1958344</v>
      </c>
      <c r="N129">
        <v>70.494</v>
      </c>
      <c r="O129">
        <v>0</v>
      </c>
      <c r="P129">
        <v>0</v>
      </c>
      <c r="Q129">
        <v>986916672</v>
      </c>
      <c r="R129">
        <v>0</v>
      </c>
      <c r="S129">
        <v>0</v>
      </c>
      <c r="T129">
        <v>0</v>
      </c>
      <c r="U129">
        <v>0</v>
      </c>
    </row>
    <row r="130" spans="1:21" x14ac:dyDescent="0.25">
      <c r="A130" t="s">
        <v>88</v>
      </c>
      <c r="B130">
        <v>58555000</v>
      </c>
      <c r="C130">
        <v>0</v>
      </c>
      <c r="D130">
        <v>0</v>
      </c>
      <c r="E130">
        <v>58555000</v>
      </c>
      <c r="F130">
        <v>0</v>
      </c>
      <c r="G130">
        <v>58555000</v>
      </c>
      <c r="H130">
        <v>0</v>
      </c>
      <c r="I130">
        <v>0</v>
      </c>
      <c r="J130">
        <v>58555000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</row>
    <row r="131" spans="1:21" x14ac:dyDescent="0.25">
      <c r="A131" t="s">
        <v>25</v>
      </c>
      <c r="B131">
        <v>58555000</v>
      </c>
      <c r="C131">
        <v>0</v>
      </c>
      <c r="D131">
        <v>0</v>
      </c>
      <c r="E131">
        <v>58555000</v>
      </c>
      <c r="F131">
        <v>0</v>
      </c>
      <c r="G131">
        <v>58555000</v>
      </c>
      <c r="H131">
        <v>0</v>
      </c>
      <c r="I131">
        <v>0</v>
      </c>
      <c r="J131">
        <v>58555000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</row>
    <row r="132" spans="1:21" x14ac:dyDescent="0.25">
      <c r="A132" t="s">
        <v>84</v>
      </c>
      <c r="B132">
        <v>1341445000</v>
      </c>
      <c r="C132">
        <v>0</v>
      </c>
      <c r="D132">
        <v>0</v>
      </c>
      <c r="E132">
        <v>1341445000</v>
      </c>
      <c r="F132">
        <v>0</v>
      </c>
      <c r="G132">
        <v>1341445000</v>
      </c>
      <c r="H132">
        <v>0</v>
      </c>
      <c r="I132">
        <v>988875016</v>
      </c>
      <c r="J132">
        <v>352569984</v>
      </c>
      <c r="K132">
        <v>56542101</v>
      </c>
      <c r="L132">
        <v>986916672</v>
      </c>
      <c r="M132">
        <v>1958344</v>
      </c>
      <c r="N132">
        <v>73.571200000000005</v>
      </c>
      <c r="O132">
        <v>0</v>
      </c>
      <c r="P132">
        <v>0</v>
      </c>
      <c r="Q132">
        <v>986916672</v>
      </c>
      <c r="R132">
        <v>0</v>
      </c>
      <c r="S132">
        <v>0</v>
      </c>
      <c r="T132">
        <v>0</v>
      </c>
      <c r="U132">
        <v>0</v>
      </c>
    </row>
    <row r="133" spans="1:21" x14ac:dyDescent="0.25">
      <c r="A133" t="s">
        <v>25</v>
      </c>
      <c r="B133">
        <v>1341445000</v>
      </c>
      <c r="C133">
        <v>0</v>
      </c>
      <c r="D133">
        <v>0</v>
      </c>
      <c r="E133">
        <v>1341445000</v>
      </c>
      <c r="F133">
        <v>0</v>
      </c>
      <c r="G133">
        <v>1341445000</v>
      </c>
      <c r="H133">
        <v>0</v>
      </c>
      <c r="I133">
        <v>988875016</v>
      </c>
      <c r="J133">
        <v>352569984</v>
      </c>
      <c r="K133">
        <v>56542101</v>
      </c>
      <c r="L133">
        <v>986916672</v>
      </c>
      <c r="M133">
        <v>1958344</v>
      </c>
      <c r="N133">
        <v>73.571200000000005</v>
      </c>
      <c r="O133">
        <v>0</v>
      </c>
      <c r="P133">
        <v>0</v>
      </c>
      <c r="Q133">
        <v>986916672</v>
      </c>
      <c r="R133">
        <v>0</v>
      </c>
      <c r="S133">
        <v>0</v>
      </c>
      <c r="T133">
        <v>0</v>
      </c>
      <c r="U133">
        <v>0</v>
      </c>
    </row>
    <row r="134" spans="1:21" x14ac:dyDescent="0.25">
      <c r="A134" t="s">
        <v>89</v>
      </c>
      <c r="B134">
        <v>4242170000</v>
      </c>
      <c r="C134">
        <v>0</v>
      </c>
      <c r="D134">
        <v>0</v>
      </c>
      <c r="E134">
        <v>4242170000</v>
      </c>
      <c r="F134">
        <v>0</v>
      </c>
      <c r="G134">
        <v>4242170000</v>
      </c>
      <c r="H134">
        <v>686582656</v>
      </c>
      <c r="I134">
        <v>3633516989</v>
      </c>
      <c r="J134">
        <v>608653011</v>
      </c>
      <c r="K134">
        <v>124466054</v>
      </c>
      <c r="L134">
        <v>2276814457</v>
      </c>
      <c r="M134">
        <v>1356702532</v>
      </c>
      <c r="N134">
        <v>53.670999999999999</v>
      </c>
      <c r="O134">
        <v>0</v>
      </c>
      <c r="P134">
        <v>0</v>
      </c>
      <c r="Q134">
        <v>2276814457</v>
      </c>
      <c r="R134">
        <v>0</v>
      </c>
      <c r="S134">
        <v>0</v>
      </c>
      <c r="T134">
        <v>0</v>
      </c>
      <c r="U134">
        <v>0</v>
      </c>
    </row>
    <row r="135" spans="1:21" x14ac:dyDescent="0.25">
      <c r="A135" t="s">
        <v>88</v>
      </c>
      <c r="B135">
        <v>593880000</v>
      </c>
      <c r="C135">
        <v>0</v>
      </c>
      <c r="D135">
        <v>0</v>
      </c>
      <c r="E135">
        <v>593880000</v>
      </c>
      <c r="F135">
        <v>0</v>
      </c>
      <c r="G135">
        <v>593880000</v>
      </c>
      <c r="H135">
        <v>0</v>
      </c>
      <c r="I135">
        <v>0</v>
      </c>
      <c r="J135">
        <v>593880000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</row>
    <row r="136" spans="1:21" x14ac:dyDescent="0.25">
      <c r="A136" t="s">
        <v>25</v>
      </c>
      <c r="B136">
        <v>593880000</v>
      </c>
      <c r="C136">
        <v>0</v>
      </c>
      <c r="D136">
        <v>0</v>
      </c>
      <c r="E136">
        <v>593880000</v>
      </c>
      <c r="F136">
        <v>0</v>
      </c>
      <c r="G136">
        <v>593880000</v>
      </c>
      <c r="H136">
        <v>0</v>
      </c>
      <c r="I136">
        <v>0</v>
      </c>
      <c r="J136">
        <v>593880000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</row>
    <row r="137" spans="1:21" x14ac:dyDescent="0.25">
      <c r="A137" t="s">
        <v>84</v>
      </c>
      <c r="B137">
        <v>3648290000</v>
      </c>
      <c r="C137">
        <v>0</v>
      </c>
      <c r="D137">
        <v>0</v>
      </c>
      <c r="E137">
        <v>3648290000</v>
      </c>
      <c r="F137">
        <v>0</v>
      </c>
      <c r="G137">
        <v>3648290000</v>
      </c>
      <c r="H137">
        <v>686582656</v>
      </c>
      <c r="I137">
        <v>3633516989</v>
      </c>
      <c r="J137">
        <v>14773011</v>
      </c>
      <c r="K137">
        <v>124466054</v>
      </c>
      <c r="L137">
        <v>2276814457</v>
      </c>
      <c r="M137">
        <v>1356702532</v>
      </c>
      <c r="N137">
        <v>62.407699999999998</v>
      </c>
      <c r="O137">
        <v>0</v>
      </c>
      <c r="P137">
        <v>0</v>
      </c>
      <c r="Q137">
        <v>2276814457</v>
      </c>
      <c r="R137">
        <v>0</v>
      </c>
      <c r="S137">
        <v>0</v>
      </c>
      <c r="T137">
        <v>0</v>
      </c>
      <c r="U137">
        <v>0</v>
      </c>
    </row>
    <row r="138" spans="1:21" x14ac:dyDescent="0.25">
      <c r="A138" t="s">
        <v>25</v>
      </c>
      <c r="B138">
        <v>3648290000</v>
      </c>
      <c r="C138">
        <v>0</v>
      </c>
      <c r="D138">
        <v>0</v>
      </c>
      <c r="E138">
        <v>3648290000</v>
      </c>
      <c r="F138">
        <v>0</v>
      </c>
      <c r="G138">
        <v>3648290000</v>
      </c>
      <c r="H138">
        <v>686582656</v>
      </c>
      <c r="I138">
        <v>3633516989</v>
      </c>
      <c r="J138">
        <v>14773011</v>
      </c>
      <c r="K138">
        <v>124466054</v>
      </c>
      <c r="L138">
        <v>2276814457</v>
      </c>
      <c r="M138">
        <v>1356702532</v>
      </c>
      <c r="N138">
        <v>62.407699999999998</v>
      </c>
      <c r="O138">
        <v>0</v>
      </c>
      <c r="P138">
        <v>0</v>
      </c>
      <c r="Q138">
        <v>2276814457</v>
      </c>
      <c r="R138">
        <v>0</v>
      </c>
      <c r="S138">
        <v>0</v>
      </c>
      <c r="T138">
        <v>0</v>
      </c>
      <c r="U13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AF19-BB03-436C-8065-C9CC50700298}">
  <dimension ref="A1:M95"/>
  <sheetViews>
    <sheetView showGridLines="0" tabSelected="1" view="pageBreakPreview" zoomScale="85" zoomScaleNormal="85" zoomScaleSheetLayoutView="85" workbookViewId="0">
      <pane ySplit="11" topLeftCell="A34" activePane="bottomLeft" state="frozen"/>
      <selection pane="bottomLeft" activeCell="A34" sqref="A34"/>
    </sheetView>
  </sheetViews>
  <sheetFormatPr baseColWidth="10" defaultRowHeight="15" x14ac:dyDescent="0.25"/>
  <cols>
    <col min="1" max="1" width="61.42578125" customWidth="1"/>
    <col min="2" max="2" width="15.85546875" bestFit="1" customWidth="1"/>
    <col min="3" max="4" width="12.28515625" bestFit="1" customWidth="1"/>
    <col min="5" max="5" width="15.85546875" bestFit="1" customWidth="1"/>
    <col min="6" max="6" width="9.7109375" customWidth="1"/>
    <col min="7" max="7" width="15.140625" customWidth="1"/>
    <col min="8" max="8" width="13.5703125" bestFit="1" customWidth="1"/>
    <col min="9" max="9" width="14.85546875" bestFit="1" customWidth="1"/>
    <col min="10" max="10" width="7.85546875" customWidth="1"/>
    <col min="11" max="11" width="11.5703125" customWidth="1"/>
    <col min="12" max="12" width="14.85546875" bestFit="1" customWidth="1"/>
    <col min="13" max="13" width="8" customWidth="1"/>
  </cols>
  <sheetData>
    <row r="1" spans="1:13" s="8" customFormat="1" x14ac:dyDescent="0.25">
      <c r="A1" s="12" t="s">
        <v>106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s="8" customFormat="1" x14ac:dyDescent="0.25">
      <c r="A2" s="12" t="s">
        <v>107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s="8" customFormat="1" x14ac:dyDescent="0.25">
      <c r="A3" s="12" t="s">
        <v>108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s="8" customFormat="1" ht="11.25" x14ac:dyDescent="0.2">
      <c r="L4" s="14"/>
    </row>
    <row r="5" spans="1:13" s="8" customFormat="1" ht="11.25" x14ac:dyDescent="0.2">
      <c r="L5" s="14"/>
    </row>
    <row r="6" spans="1:13" s="8" customFormat="1" ht="11.25" x14ac:dyDescent="0.2">
      <c r="L6" s="14"/>
    </row>
    <row r="7" spans="1:13" s="8" customFormat="1" ht="11.25" x14ac:dyDescent="0.2">
      <c r="L7" s="14"/>
    </row>
    <row r="8" spans="1:13" s="8" customFormat="1" ht="11.25" x14ac:dyDescent="0.2">
      <c r="L8" s="14"/>
    </row>
    <row r="9" spans="1:13" ht="15.75" thickBot="1" x14ac:dyDescent="0.3"/>
    <row r="10" spans="1:13" ht="26.25" thickTop="1" x14ac:dyDescent="0.25">
      <c r="A10" s="6"/>
      <c r="B10" s="15" t="s">
        <v>90</v>
      </c>
      <c r="C10" s="16"/>
      <c r="D10" s="16"/>
      <c r="E10" s="16"/>
      <c r="F10" s="16"/>
      <c r="G10" s="17"/>
      <c r="H10" s="15" t="s">
        <v>97</v>
      </c>
      <c r="I10" s="17"/>
      <c r="J10" s="2" t="s">
        <v>13</v>
      </c>
      <c r="K10" s="15" t="s">
        <v>101</v>
      </c>
      <c r="L10" s="17"/>
      <c r="M10" s="4" t="s">
        <v>17</v>
      </c>
    </row>
    <row r="11" spans="1:13" ht="39" thickBot="1" x14ac:dyDescent="0.3">
      <c r="A11" s="7" t="s">
        <v>105</v>
      </c>
      <c r="B11" s="1" t="s">
        <v>91</v>
      </c>
      <c r="C11" s="1" t="s">
        <v>92</v>
      </c>
      <c r="D11" s="1" t="s">
        <v>93</v>
      </c>
      <c r="E11" s="1" t="s">
        <v>94</v>
      </c>
      <c r="F11" s="1" t="s">
        <v>95</v>
      </c>
      <c r="G11" s="1" t="s">
        <v>96</v>
      </c>
      <c r="H11" s="1" t="s">
        <v>98</v>
      </c>
      <c r="I11" s="1" t="s">
        <v>99</v>
      </c>
      <c r="J11" s="3" t="s">
        <v>100</v>
      </c>
      <c r="K11" s="1" t="s">
        <v>102</v>
      </c>
      <c r="L11" s="1" t="s">
        <v>103</v>
      </c>
      <c r="M11" s="5" t="s">
        <v>104</v>
      </c>
    </row>
    <row r="12" spans="1:13" s="8" customFormat="1" ht="13.5" thickTop="1" x14ac:dyDescent="0.2">
      <c r="A12" s="9" t="s">
        <v>22</v>
      </c>
      <c r="B12" s="10">
        <v>33064797000</v>
      </c>
      <c r="C12" s="10">
        <v>0</v>
      </c>
      <c r="D12" s="10">
        <v>0</v>
      </c>
      <c r="E12" s="10">
        <v>33064797000</v>
      </c>
      <c r="F12" s="10">
        <v>0</v>
      </c>
      <c r="G12" s="10">
        <v>33064797000</v>
      </c>
      <c r="H12" s="10">
        <v>441322114</v>
      </c>
      <c r="I12" s="10">
        <v>6219565277</v>
      </c>
      <c r="J12" s="11">
        <f>IFERROR(I12/G12,0)</f>
        <v>0.18810232759027676</v>
      </c>
      <c r="K12" s="10">
        <v>0</v>
      </c>
      <c r="L12" s="10">
        <v>1097857334</v>
      </c>
      <c r="M12" s="11">
        <f t="shared" ref="M12:M43" si="0">IFERROR(L12/G12,0)</f>
        <v>3.3203208052358525E-2</v>
      </c>
    </row>
    <row r="13" spans="1:13" s="8" customFormat="1" ht="12.75" x14ac:dyDescent="0.2">
      <c r="A13" s="9" t="s">
        <v>23</v>
      </c>
      <c r="B13" s="10">
        <v>23481627000</v>
      </c>
      <c r="C13" s="10">
        <v>0</v>
      </c>
      <c r="D13" s="10">
        <v>0</v>
      </c>
      <c r="E13" s="10">
        <v>23481627000</v>
      </c>
      <c r="F13" s="10">
        <v>0</v>
      </c>
      <c r="G13" s="10">
        <v>23481627000</v>
      </c>
      <c r="H13" s="10">
        <v>172196399</v>
      </c>
      <c r="I13" s="10">
        <v>2501294401</v>
      </c>
      <c r="J13" s="11">
        <f t="shared" ref="J13:J76" si="1">IFERROR(I13/G13,0)</f>
        <v>0.10652134117452765</v>
      </c>
      <c r="K13" s="10">
        <v>0</v>
      </c>
      <c r="L13" s="10">
        <v>1097857334</v>
      </c>
      <c r="M13" s="11">
        <f t="shared" si="0"/>
        <v>4.6753886943183283E-2</v>
      </c>
    </row>
    <row r="14" spans="1:13" s="8" customFormat="1" ht="12.75" x14ac:dyDescent="0.2">
      <c r="A14" s="9" t="s">
        <v>24</v>
      </c>
      <c r="B14" s="10">
        <v>7501304000</v>
      </c>
      <c r="C14" s="10">
        <v>0</v>
      </c>
      <c r="D14" s="10">
        <v>0</v>
      </c>
      <c r="E14" s="10">
        <v>7501304000</v>
      </c>
      <c r="F14" s="10">
        <v>0</v>
      </c>
      <c r="G14" s="10">
        <v>7501304000</v>
      </c>
      <c r="H14" s="10">
        <v>0</v>
      </c>
      <c r="I14" s="10">
        <v>544202060</v>
      </c>
      <c r="J14" s="11">
        <f t="shared" si="1"/>
        <v>7.2547661046666018E-2</v>
      </c>
      <c r="K14" s="10">
        <v>0</v>
      </c>
      <c r="L14" s="10">
        <v>468402898</v>
      </c>
      <c r="M14" s="11">
        <f t="shared" si="0"/>
        <v>6.2442863000886244E-2</v>
      </c>
    </row>
    <row r="15" spans="1:13" s="8" customFormat="1" ht="12.75" x14ac:dyDescent="0.2">
      <c r="A15" s="9" t="s">
        <v>26</v>
      </c>
      <c r="B15" s="10">
        <v>574265000</v>
      </c>
      <c r="C15" s="10">
        <v>0</v>
      </c>
      <c r="D15" s="10">
        <v>0</v>
      </c>
      <c r="E15" s="10">
        <v>574265000</v>
      </c>
      <c r="F15" s="10">
        <v>0</v>
      </c>
      <c r="G15" s="10">
        <v>574265000</v>
      </c>
      <c r="H15" s="10">
        <v>0</v>
      </c>
      <c r="I15" s="10">
        <v>45509070</v>
      </c>
      <c r="J15" s="11">
        <f t="shared" si="1"/>
        <v>7.9247507683734855E-2</v>
      </c>
      <c r="K15" s="10">
        <v>0</v>
      </c>
      <c r="L15" s="10">
        <v>45509070</v>
      </c>
      <c r="M15" s="11">
        <f t="shared" si="0"/>
        <v>7.9247507683734855E-2</v>
      </c>
    </row>
    <row r="16" spans="1:13" s="8" customFormat="1" ht="12.75" x14ac:dyDescent="0.2">
      <c r="A16" s="9" t="s">
        <v>27</v>
      </c>
      <c r="B16" s="10">
        <v>84995000</v>
      </c>
      <c r="C16" s="10">
        <v>0</v>
      </c>
      <c r="D16" s="10">
        <v>0</v>
      </c>
      <c r="E16" s="10">
        <v>84995000</v>
      </c>
      <c r="F16" s="10">
        <v>0</v>
      </c>
      <c r="G16" s="10">
        <v>84995000</v>
      </c>
      <c r="H16" s="10">
        <v>0</v>
      </c>
      <c r="I16" s="10">
        <v>2191949</v>
      </c>
      <c r="J16" s="11">
        <f t="shared" si="1"/>
        <v>2.5789152303076653E-2</v>
      </c>
      <c r="K16" s="10">
        <v>0</v>
      </c>
      <c r="L16" s="10">
        <v>2191949</v>
      </c>
      <c r="M16" s="11">
        <f t="shared" si="0"/>
        <v>2.5789152303076653E-2</v>
      </c>
    </row>
    <row r="17" spans="1:13" s="8" customFormat="1" ht="12.75" x14ac:dyDescent="0.2">
      <c r="A17" s="9" t="s">
        <v>28</v>
      </c>
      <c r="B17" s="10">
        <v>13708000</v>
      </c>
      <c r="C17" s="10">
        <v>0</v>
      </c>
      <c r="D17" s="10">
        <v>0</v>
      </c>
      <c r="E17" s="10">
        <v>13708000</v>
      </c>
      <c r="F17" s="10">
        <v>0</v>
      </c>
      <c r="G17" s="10">
        <v>13708000</v>
      </c>
      <c r="H17" s="10">
        <v>0</v>
      </c>
      <c r="I17" s="10">
        <v>1048358</v>
      </c>
      <c r="J17" s="11">
        <f t="shared" si="1"/>
        <v>7.6477823168952436E-2</v>
      </c>
      <c r="K17" s="10">
        <v>0</v>
      </c>
      <c r="L17" s="10">
        <v>1048358</v>
      </c>
      <c r="M17" s="11">
        <f t="shared" si="0"/>
        <v>7.6477823168952436E-2</v>
      </c>
    </row>
    <row r="18" spans="1:13" s="8" customFormat="1" ht="12.75" x14ac:dyDescent="0.2">
      <c r="A18" s="9" t="s">
        <v>29</v>
      </c>
      <c r="B18" s="10">
        <v>8876000</v>
      </c>
      <c r="C18" s="10">
        <v>0</v>
      </c>
      <c r="D18" s="10">
        <v>0</v>
      </c>
      <c r="E18" s="10">
        <v>8876000</v>
      </c>
      <c r="F18" s="10">
        <v>0</v>
      </c>
      <c r="G18" s="10">
        <v>8876000</v>
      </c>
      <c r="H18" s="10">
        <v>0</v>
      </c>
      <c r="I18" s="10">
        <v>649964</v>
      </c>
      <c r="J18" s="11">
        <f t="shared" si="1"/>
        <v>7.3227129337539429E-2</v>
      </c>
      <c r="K18" s="10">
        <v>0</v>
      </c>
      <c r="L18" s="10">
        <v>649964</v>
      </c>
      <c r="M18" s="11">
        <f t="shared" si="0"/>
        <v>7.3227129337539429E-2</v>
      </c>
    </row>
    <row r="19" spans="1:13" s="8" customFormat="1" ht="12.75" x14ac:dyDescent="0.2">
      <c r="A19" s="9" t="s">
        <v>30</v>
      </c>
      <c r="B19" s="10">
        <v>244561000</v>
      </c>
      <c r="C19" s="10">
        <v>0</v>
      </c>
      <c r="D19" s="10">
        <v>0</v>
      </c>
      <c r="E19" s="10">
        <v>244561000</v>
      </c>
      <c r="F19" s="10">
        <v>0</v>
      </c>
      <c r="G19" s="10">
        <v>244561000</v>
      </c>
      <c r="H19" s="10">
        <v>0</v>
      </c>
      <c r="I19" s="10">
        <v>14371589</v>
      </c>
      <c r="J19" s="11">
        <f t="shared" si="1"/>
        <v>5.8764843944864469E-2</v>
      </c>
      <c r="K19" s="10">
        <v>0</v>
      </c>
      <c r="L19" s="10">
        <v>14371589</v>
      </c>
      <c r="M19" s="11">
        <f t="shared" si="0"/>
        <v>5.8764843944864469E-2</v>
      </c>
    </row>
    <row r="20" spans="1:13" s="8" customFormat="1" ht="12.75" x14ac:dyDescent="0.2">
      <c r="A20" s="9" t="s">
        <v>31</v>
      </c>
      <c r="B20" s="10">
        <v>1065176000</v>
      </c>
      <c r="C20" s="10">
        <v>0</v>
      </c>
      <c r="D20" s="10">
        <v>0</v>
      </c>
      <c r="E20" s="10">
        <v>1065176000</v>
      </c>
      <c r="F20" s="10">
        <v>0</v>
      </c>
      <c r="G20" s="10">
        <v>1065176000</v>
      </c>
      <c r="H20" s="10">
        <v>0</v>
      </c>
      <c r="I20" s="10">
        <v>51701056</v>
      </c>
      <c r="J20" s="11">
        <f t="shared" si="1"/>
        <v>4.8537571255830025E-2</v>
      </c>
      <c r="K20" s="10">
        <v>0</v>
      </c>
      <c r="L20" s="10">
        <v>51701056</v>
      </c>
      <c r="M20" s="11">
        <f t="shared" si="0"/>
        <v>4.8537571255830025E-2</v>
      </c>
    </row>
    <row r="21" spans="1:13" s="8" customFormat="1" ht="12.75" x14ac:dyDescent="0.2">
      <c r="A21" s="9" t="s">
        <v>32</v>
      </c>
      <c r="B21" s="10">
        <v>511290000</v>
      </c>
      <c r="C21" s="10">
        <v>0</v>
      </c>
      <c r="D21" s="10">
        <v>0</v>
      </c>
      <c r="E21" s="10">
        <v>511290000</v>
      </c>
      <c r="F21" s="10">
        <v>0</v>
      </c>
      <c r="G21" s="10">
        <v>511290000</v>
      </c>
      <c r="H21" s="10">
        <v>0</v>
      </c>
      <c r="I21" s="10">
        <v>74663690</v>
      </c>
      <c r="J21" s="11">
        <f t="shared" si="1"/>
        <v>0.1460300221009603</v>
      </c>
      <c r="K21" s="10">
        <v>0</v>
      </c>
      <c r="L21" s="10">
        <v>74663690</v>
      </c>
      <c r="M21" s="11">
        <f t="shared" si="0"/>
        <v>0.1460300221009603</v>
      </c>
    </row>
    <row r="22" spans="1:13" s="8" customFormat="1" ht="12.75" x14ac:dyDescent="0.2">
      <c r="A22" s="9" t="s">
        <v>33</v>
      </c>
      <c r="B22" s="10">
        <v>213130000</v>
      </c>
      <c r="C22" s="10">
        <v>0</v>
      </c>
      <c r="D22" s="10">
        <v>0</v>
      </c>
      <c r="E22" s="10">
        <v>213130000</v>
      </c>
      <c r="F22" s="10">
        <v>0</v>
      </c>
      <c r="G22" s="10">
        <v>213130000</v>
      </c>
      <c r="H22" s="10">
        <v>0</v>
      </c>
      <c r="I22" s="10">
        <v>11184134</v>
      </c>
      <c r="J22" s="11">
        <f t="shared" si="1"/>
        <v>5.2475643973161921E-2</v>
      </c>
      <c r="K22" s="10">
        <v>0</v>
      </c>
      <c r="L22" s="10">
        <v>11184134</v>
      </c>
      <c r="M22" s="11">
        <f t="shared" si="0"/>
        <v>5.2475643973161921E-2</v>
      </c>
    </row>
    <row r="23" spans="1:13" s="8" customFormat="1" ht="12.75" x14ac:dyDescent="0.2">
      <c r="A23" s="9" t="s">
        <v>34</v>
      </c>
      <c r="B23" s="10">
        <v>2532129000</v>
      </c>
      <c r="C23" s="10">
        <v>0</v>
      </c>
      <c r="D23" s="10">
        <v>0</v>
      </c>
      <c r="E23" s="10">
        <v>2532129000</v>
      </c>
      <c r="F23" s="10">
        <v>0</v>
      </c>
      <c r="G23" s="10">
        <v>2532129000</v>
      </c>
      <c r="H23" s="10">
        <v>0</v>
      </c>
      <c r="I23" s="10">
        <v>168107213</v>
      </c>
      <c r="J23" s="11">
        <f t="shared" si="1"/>
        <v>6.6389671695241431E-2</v>
      </c>
      <c r="K23" s="10">
        <v>0</v>
      </c>
      <c r="L23" s="10">
        <v>168107213</v>
      </c>
      <c r="M23" s="11">
        <f t="shared" si="0"/>
        <v>6.6389671695241431E-2</v>
      </c>
    </row>
    <row r="24" spans="1:13" s="8" customFormat="1" ht="12.75" x14ac:dyDescent="0.2">
      <c r="A24" s="9" t="s">
        <v>35</v>
      </c>
      <c r="B24" s="10">
        <v>1178026000</v>
      </c>
      <c r="C24" s="10">
        <v>0</v>
      </c>
      <c r="D24" s="10">
        <v>0</v>
      </c>
      <c r="E24" s="10">
        <v>1178026000</v>
      </c>
      <c r="F24" s="10">
        <v>0</v>
      </c>
      <c r="G24" s="10">
        <v>1178026000</v>
      </c>
      <c r="H24" s="10">
        <v>0</v>
      </c>
      <c r="I24" s="10">
        <v>0</v>
      </c>
      <c r="J24" s="11">
        <f t="shared" si="1"/>
        <v>0</v>
      </c>
      <c r="K24" s="10">
        <v>0</v>
      </c>
      <c r="L24" s="10">
        <v>0</v>
      </c>
      <c r="M24" s="11">
        <f t="shared" si="0"/>
        <v>0</v>
      </c>
    </row>
    <row r="25" spans="1:13" s="8" customFormat="1" ht="12.75" x14ac:dyDescent="0.2">
      <c r="A25" s="9" t="s">
        <v>36</v>
      </c>
      <c r="B25" s="10">
        <v>971637000</v>
      </c>
      <c r="C25" s="10">
        <v>0</v>
      </c>
      <c r="D25" s="10">
        <v>0</v>
      </c>
      <c r="E25" s="10">
        <v>971637000</v>
      </c>
      <c r="F25" s="10">
        <v>0</v>
      </c>
      <c r="G25" s="10">
        <v>971637000</v>
      </c>
      <c r="H25" s="10">
        <v>0</v>
      </c>
      <c r="I25" s="10">
        <v>0</v>
      </c>
      <c r="J25" s="11">
        <f t="shared" si="1"/>
        <v>0</v>
      </c>
      <c r="K25" s="10">
        <v>0</v>
      </c>
      <c r="L25" s="10">
        <v>0</v>
      </c>
      <c r="M25" s="11">
        <f t="shared" si="0"/>
        <v>0</v>
      </c>
    </row>
    <row r="26" spans="1:13" s="8" customFormat="1" ht="12.75" x14ac:dyDescent="0.2">
      <c r="A26" s="9" t="s">
        <v>37</v>
      </c>
      <c r="B26" s="10">
        <v>367011000</v>
      </c>
      <c r="C26" s="10">
        <v>0</v>
      </c>
      <c r="D26" s="10">
        <v>0</v>
      </c>
      <c r="E26" s="10">
        <v>367011000</v>
      </c>
      <c r="F26" s="10">
        <v>0</v>
      </c>
      <c r="G26" s="10">
        <v>367011000</v>
      </c>
      <c r="H26" s="10">
        <v>0</v>
      </c>
      <c r="I26" s="10">
        <v>0</v>
      </c>
      <c r="J26" s="11">
        <f t="shared" si="1"/>
        <v>0</v>
      </c>
      <c r="K26" s="10">
        <v>0</v>
      </c>
      <c r="L26" s="10">
        <v>0</v>
      </c>
      <c r="M26" s="11">
        <f t="shared" si="0"/>
        <v>0</v>
      </c>
    </row>
    <row r="27" spans="1:13" s="8" customFormat="1" ht="12.75" x14ac:dyDescent="0.2">
      <c r="A27" s="9" t="s">
        <v>38</v>
      </c>
      <c r="B27" s="10">
        <v>948205000</v>
      </c>
      <c r="C27" s="10">
        <v>0</v>
      </c>
      <c r="D27" s="10">
        <v>0</v>
      </c>
      <c r="E27" s="10">
        <v>948205000</v>
      </c>
      <c r="F27" s="10">
        <v>0</v>
      </c>
      <c r="G27" s="10">
        <v>948205000</v>
      </c>
      <c r="H27" s="10">
        <v>0</v>
      </c>
      <c r="I27" s="10">
        <v>1350500</v>
      </c>
      <c r="J27" s="11">
        <f t="shared" si="1"/>
        <v>1.4242700681814586E-3</v>
      </c>
      <c r="K27" s="10">
        <v>0</v>
      </c>
      <c r="L27" s="10">
        <v>1350500</v>
      </c>
      <c r="M27" s="11">
        <f t="shared" si="0"/>
        <v>1.4242700681814586E-3</v>
      </c>
    </row>
    <row r="28" spans="1:13" s="8" customFormat="1" ht="12.75" x14ac:dyDescent="0.2">
      <c r="A28" s="9" t="s">
        <v>39</v>
      </c>
      <c r="B28" s="10">
        <v>898508000</v>
      </c>
      <c r="C28" s="10">
        <v>0</v>
      </c>
      <c r="D28" s="10">
        <v>0</v>
      </c>
      <c r="E28" s="10">
        <v>898508000</v>
      </c>
      <c r="F28" s="10">
        <v>0</v>
      </c>
      <c r="G28" s="10">
        <v>898508000</v>
      </c>
      <c r="H28" s="10">
        <v>0</v>
      </c>
      <c r="I28" s="10">
        <v>54940778</v>
      </c>
      <c r="J28" s="11">
        <f t="shared" si="1"/>
        <v>6.1146676490359576E-2</v>
      </c>
      <c r="K28" s="10">
        <v>0</v>
      </c>
      <c r="L28" s="10">
        <v>54940778</v>
      </c>
      <c r="M28" s="11">
        <f t="shared" si="0"/>
        <v>6.1146676490359576E-2</v>
      </c>
    </row>
    <row r="29" spans="1:13" s="8" customFormat="1" ht="12.75" x14ac:dyDescent="0.2">
      <c r="A29" s="9" t="s">
        <v>40</v>
      </c>
      <c r="B29" s="10">
        <v>398475000</v>
      </c>
      <c r="C29" s="10">
        <v>0</v>
      </c>
      <c r="D29" s="10">
        <v>0</v>
      </c>
      <c r="E29" s="10">
        <v>398475000</v>
      </c>
      <c r="F29" s="10">
        <v>0</v>
      </c>
      <c r="G29" s="10">
        <v>398475000</v>
      </c>
      <c r="H29" s="10">
        <v>0</v>
      </c>
      <c r="I29" s="10">
        <v>5714505</v>
      </c>
      <c r="J29" s="11">
        <f t="shared" si="1"/>
        <v>1.434093732354602E-2</v>
      </c>
      <c r="K29" s="10">
        <v>0</v>
      </c>
      <c r="L29" s="10">
        <v>5714505</v>
      </c>
      <c r="M29" s="11">
        <f t="shared" si="0"/>
        <v>1.434093732354602E-2</v>
      </c>
    </row>
    <row r="30" spans="1:13" s="8" customFormat="1" ht="12.75" x14ac:dyDescent="0.2">
      <c r="A30" s="9" t="s">
        <v>41</v>
      </c>
      <c r="B30" s="10">
        <v>514145000</v>
      </c>
      <c r="C30" s="10">
        <v>0</v>
      </c>
      <c r="D30" s="10">
        <v>0</v>
      </c>
      <c r="E30" s="10">
        <v>514145000</v>
      </c>
      <c r="F30" s="10">
        <v>0</v>
      </c>
      <c r="G30" s="10">
        <v>514145000</v>
      </c>
      <c r="H30" s="10">
        <v>0</v>
      </c>
      <c r="I30" s="10">
        <v>0</v>
      </c>
      <c r="J30" s="11">
        <f t="shared" si="1"/>
        <v>0</v>
      </c>
      <c r="K30" s="10">
        <v>0</v>
      </c>
      <c r="L30" s="10">
        <v>0</v>
      </c>
      <c r="M30" s="11">
        <f t="shared" si="0"/>
        <v>0</v>
      </c>
    </row>
    <row r="31" spans="1:13" s="8" customFormat="1" ht="12.75" x14ac:dyDescent="0.2">
      <c r="A31" s="9" t="s">
        <v>42</v>
      </c>
      <c r="B31" s="10">
        <v>58208000</v>
      </c>
      <c r="C31" s="10">
        <v>0</v>
      </c>
      <c r="D31" s="10">
        <v>0</v>
      </c>
      <c r="E31" s="10">
        <v>58208000</v>
      </c>
      <c r="F31" s="10">
        <v>0</v>
      </c>
      <c r="G31" s="10">
        <v>58208000</v>
      </c>
      <c r="H31" s="10">
        <v>0</v>
      </c>
      <c r="I31" s="10">
        <v>0</v>
      </c>
      <c r="J31" s="11">
        <f t="shared" si="1"/>
        <v>0</v>
      </c>
      <c r="K31" s="10">
        <v>0</v>
      </c>
      <c r="L31" s="10">
        <v>0</v>
      </c>
      <c r="M31" s="11">
        <f t="shared" si="0"/>
        <v>0</v>
      </c>
    </row>
    <row r="32" spans="1:13" s="8" customFormat="1" ht="12.75" x14ac:dyDescent="0.2">
      <c r="A32" s="9" t="s">
        <v>43</v>
      </c>
      <c r="B32" s="10">
        <v>385741000</v>
      </c>
      <c r="C32" s="10">
        <v>0</v>
      </c>
      <c r="D32" s="10">
        <v>0</v>
      </c>
      <c r="E32" s="10">
        <v>385741000</v>
      </c>
      <c r="F32" s="10">
        <v>0</v>
      </c>
      <c r="G32" s="10">
        <v>385741000</v>
      </c>
      <c r="H32" s="10">
        <v>0</v>
      </c>
      <c r="I32" s="10">
        <v>0</v>
      </c>
      <c r="J32" s="11">
        <f t="shared" si="1"/>
        <v>0</v>
      </c>
      <c r="K32" s="10">
        <v>0</v>
      </c>
      <c r="L32" s="10">
        <v>0</v>
      </c>
      <c r="M32" s="11">
        <f t="shared" si="0"/>
        <v>0</v>
      </c>
    </row>
    <row r="33" spans="1:13" s="8" customFormat="1" ht="12.75" x14ac:dyDescent="0.2">
      <c r="A33" s="9" t="s">
        <v>44</v>
      </c>
      <c r="B33" s="10">
        <v>64290000</v>
      </c>
      <c r="C33" s="10">
        <v>0</v>
      </c>
      <c r="D33" s="10">
        <v>0</v>
      </c>
      <c r="E33" s="10">
        <v>64290000</v>
      </c>
      <c r="F33" s="10">
        <v>0</v>
      </c>
      <c r="G33" s="10">
        <v>64290000</v>
      </c>
      <c r="H33" s="10">
        <v>0</v>
      </c>
      <c r="I33" s="10">
        <v>0</v>
      </c>
      <c r="J33" s="11">
        <f t="shared" si="1"/>
        <v>0</v>
      </c>
      <c r="K33" s="10">
        <v>0</v>
      </c>
      <c r="L33" s="10">
        <v>0</v>
      </c>
      <c r="M33" s="11">
        <f t="shared" si="0"/>
        <v>0</v>
      </c>
    </row>
    <row r="34" spans="1:13" s="8" customFormat="1" ht="12.75" x14ac:dyDescent="0.2">
      <c r="A34" s="9" t="s">
        <v>45</v>
      </c>
      <c r="B34" s="10">
        <v>64290000</v>
      </c>
      <c r="C34" s="10">
        <v>0</v>
      </c>
      <c r="D34" s="10">
        <v>0</v>
      </c>
      <c r="E34" s="10">
        <v>64290000</v>
      </c>
      <c r="F34" s="10">
        <v>0</v>
      </c>
      <c r="G34" s="10">
        <v>64290000</v>
      </c>
      <c r="H34" s="10">
        <v>0</v>
      </c>
      <c r="I34" s="10">
        <v>0</v>
      </c>
      <c r="J34" s="11">
        <f t="shared" si="1"/>
        <v>0</v>
      </c>
      <c r="K34" s="10">
        <v>0</v>
      </c>
      <c r="L34" s="10">
        <v>0</v>
      </c>
      <c r="M34" s="11">
        <f t="shared" si="0"/>
        <v>0</v>
      </c>
    </row>
    <row r="35" spans="1:13" s="8" customFormat="1" ht="12.75" x14ac:dyDescent="0.2">
      <c r="A35" s="9" t="s">
        <v>46</v>
      </c>
      <c r="B35" s="10">
        <v>123514000</v>
      </c>
      <c r="C35" s="10">
        <v>0</v>
      </c>
      <c r="D35" s="10">
        <v>0</v>
      </c>
      <c r="E35" s="10">
        <v>123514000</v>
      </c>
      <c r="F35" s="10">
        <v>0</v>
      </c>
      <c r="G35" s="10">
        <v>123514000</v>
      </c>
      <c r="H35" s="10">
        <v>0</v>
      </c>
      <c r="I35" s="10">
        <v>0</v>
      </c>
      <c r="J35" s="11">
        <f t="shared" si="1"/>
        <v>0</v>
      </c>
      <c r="K35" s="10">
        <v>0</v>
      </c>
      <c r="L35" s="10">
        <v>0</v>
      </c>
      <c r="M35" s="11">
        <f t="shared" si="0"/>
        <v>0</v>
      </c>
    </row>
    <row r="36" spans="1:13" s="8" customFormat="1" ht="12.75" x14ac:dyDescent="0.2">
      <c r="A36" s="9" t="s">
        <v>47</v>
      </c>
      <c r="B36" s="10">
        <v>348160000</v>
      </c>
      <c r="C36" s="10">
        <v>0</v>
      </c>
      <c r="D36" s="10">
        <v>0</v>
      </c>
      <c r="E36" s="10">
        <v>348160000</v>
      </c>
      <c r="F36" s="10">
        <v>0</v>
      </c>
      <c r="G36" s="10">
        <v>348160000</v>
      </c>
      <c r="H36" s="10">
        <v>0</v>
      </c>
      <c r="I36" s="10">
        <v>96448872</v>
      </c>
      <c r="J36" s="11">
        <f t="shared" si="1"/>
        <v>0.27702456341911763</v>
      </c>
      <c r="K36" s="10">
        <v>0</v>
      </c>
      <c r="L36" s="10">
        <v>96448872</v>
      </c>
      <c r="M36" s="11">
        <f t="shared" si="0"/>
        <v>0.27702456341911763</v>
      </c>
    </row>
    <row r="37" spans="1:13" s="8" customFormat="1" ht="12.75" x14ac:dyDescent="0.2">
      <c r="A37" s="9" t="s">
        <v>48</v>
      </c>
      <c r="B37" s="10">
        <v>41685000</v>
      </c>
      <c r="C37" s="10">
        <v>0</v>
      </c>
      <c r="D37" s="10">
        <v>0</v>
      </c>
      <c r="E37" s="10">
        <v>41685000</v>
      </c>
      <c r="F37" s="10">
        <v>0</v>
      </c>
      <c r="G37" s="10">
        <v>41685000</v>
      </c>
      <c r="H37" s="10">
        <v>0</v>
      </c>
      <c r="I37" s="10">
        <v>6535663</v>
      </c>
      <c r="J37" s="11">
        <f t="shared" si="1"/>
        <v>0.15678692575266884</v>
      </c>
      <c r="K37" s="10">
        <v>0</v>
      </c>
      <c r="L37" s="10">
        <v>6535663</v>
      </c>
      <c r="M37" s="11">
        <f t="shared" si="0"/>
        <v>0.15678692575266884</v>
      </c>
    </row>
    <row r="38" spans="1:13" s="8" customFormat="1" ht="12.75" x14ac:dyDescent="0.2">
      <c r="A38" s="9" t="s">
        <v>49</v>
      </c>
      <c r="B38" s="10">
        <v>106827000</v>
      </c>
      <c r="C38" s="10">
        <v>0</v>
      </c>
      <c r="D38" s="10">
        <v>0</v>
      </c>
      <c r="E38" s="10">
        <v>106827000</v>
      </c>
      <c r="F38" s="10">
        <v>0</v>
      </c>
      <c r="G38" s="10">
        <v>106827000</v>
      </c>
      <c r="H38" s="10">
        <v>0</v>
      </c>
      <c r="I38" s="10">
        <v>94586015</v>
      </c>
      <c r="J38" s="11">
        <f t="shared" si="1"/>
        <v>0.88541300420305724</v>
      </c>
      <c r="K38" s="10">
        <v>0</v>
      </c>
      <c r="L38" s="10">
        <v>94586015</v>
      </c>
      <c r="M38" s="11">
        <f t="shared" si="0"/>
        <v>0.88541300420305724</v>
      </c>
    </row>
    <row r="39" spans="1:13" s="8" customFormat="1" ht="12.75" x14ac:dyDescent="0.2">
      <c r="A39" s="9" t="s">
        <v>50</v>
      </c>
      <c r="B39" s="10">
        <v>5032000</v>
      </c>
      <c r="C39" s="10">
        <v>0</v>
      </c>
      <c r="D39" s="10">
        <v>0</v>
      </c>
      <c r="E39" s="10">
        <v>5032000</v>
      </c>
      <c r="F39" s="10">
        <v>0</v>
      </c>
      <c r="G39" s="10">
        <v>5032000</v>
      </c>
      <c r="H39" s="10">
        <v>0</v>
      </c>
      <c r="I39" s="10">
        <v>451080</v>
      </c>
      <c r="J39" s="11">
        <f t="shared" si="1"/>
        <v>8.96422893481717E-2</v>
      </c>
      <c r="K39" s="10">
        <v>0</v>
      </c>
      <c r="L39" s="10">
        <v>451080</v>
      </c>
      <c r="M39" s="11">
        <f t="shared" si="0"/>
        <v>8.96422893481717E-2</v>
      </c>
    </row>
    <row r="40" spans="1:13" s="8" customFormat="1" ht="12.75" x14ac:dyDescent="0.2">
      <c r="A40" s="9" t="s">
        <v>51</v>
      </c>
      <c r="B40" s="10">
        <v>470000</v>
      </c>
      <c r="C40" s="10">
        <v>0</v>
      </c>
      <c r="D40" s="10">
        <v>0</v>
      </c>
      <c r="E40" s="10">
        <v>470000</v>
      </c>
      <c r="F40" s="10">
        <v>0</v>
      </c>
      <c r="G40" s="10">
        <v>470000</v>
      </c>
      <c r="H40" s="10">
        <v>0</v>
      </c>
      <c r="I40" s="10">
        <v>0</v>
      </c>
      <c r="J40" s="11">
        <f t="shared" si="1"/>
        <v>0</v>
      </c>
      <c r="K40" s="10">
        <v>0</v>
      </c>
      <c r="L40" s="10">
        <v>0</v>
      </c>
      <c r="M40" s="11">
        <f t="shared" si="0"/>
        <v>0</v>
      </c>
    </row>
    <row r="41" spans="1:13" s="8" customFormat="1" ht="12.75" x14ac:dyDescent="0.2">
      <c r="A41" s="9" t="s">
        <v>52</v>
      </c>
      <c r="B41" s="10">
        <v>8000000</v>
      </c>
      <c r="C41" s="10">
        <v>0</v>
      </c>
      <c r="D41" s="10">
        <v>0</v>
      </c>
      <c r="E41" s="10">
        <v>8000000</v>
      </c>
      <c r="F41" s="10">
        <v>0</v>
      </c>
      <c r="G41" s="10">
        <v>8000000</v>
      </c>
      <c r="H41" s="10">
        <v>0</v>
      </c>
      <c r="I41" s="10">
        <v>0</v>
      </c>
      <c r="J41" s="11">
        <f t="shared" si="1"/>
        <v>0</v>
      </c>
      <c r="K41" s="10">
        <v>0</v>
      </c>
      <c r="L41" s="10">
        <v>0</v>
      </c>
      <c r="M41" s="11">
        <f t="shared" si="0"/>
        <v>0</v>
      </c>
    </row>
    <row r="42" spans="1:13" s="8" customFormat="1" ht="12.75" x14ac:dyDescent="0.2">
      <c r="A42" s="9" t="s">
        <v>53</v>
      </c>
      <c r="B42" s="10">
        <v>14032000</v>
      </c>
      <c r="C42" s="10">
        <v>0</v>
      </c>
      <c r="D42" s="10">
        <v>0</v>
      </c>
      <c r="E42" s="10">
        <v>14032000</v>
      </c>
      <c r="F42" s="10">
        <v>0</v>
      </c>
      <c r="G42" s="10">
        <v>14032000</v>
      </c>
      <c r="H42" s="10">
        <v>0</v>
      </c>
      <c r="I42" s="10">
        <v>0</v>
      </c>
      <c r="J42" s="11">
        <f t="shared" si="1"/>
        <v>0</v>
      </c>
      <c r="K42" s="10">
        <v>0</v>
      </c>
      <c r="L42" s="10">
        <v>0</v>
      </c>
      <c r="M42" s="11">
        <f t="shared" si="0"/>
        <v>0</v>
      </c>
    </row>
    <row r="43" spans="1:13" s="8" customFormat="1" ht="12.75" x14ac:dyDescent="0.2">
      <c r="A43" s="9" t="s">
        <v>54</v>
      </c>
      <c r="B43" s="10">
        <v>7520000</v>
      </c>
      <c r="C43" s="10">
        <v>0</v>
      </c>
      <c r="D43" s="10">
        <v>0</v>
      </c>
      <c r="E43" s="10">
        <v>7520000</v>
      </c>
      <c r="F43" s="10">
        <v>0</v>
      </c>
      <c r="G43" s="10">
        <v>7520000</v>
      </c>
      <c r="H43" s="10">
        <v>0</v>
      </c>
      <c r="I43" s="10">
        <v>0</v>
      </c>
      <c r="J43" s="11">
        <f t="shared" si="1"/>
        <v>0</v>
      </c>
      <c r="K43" s="10">
        <v>0</v>
      </c>
      <c r="L43" s="10">
        <v>0</v>
      </c>
      <c r="M43" s="11">
        <f t="shared" si="0"/>
        <v>0</v>
      </c>
    </row>
    <row r="44" spans="1:13" s="8" customFormat="1" ht="12.75" x14ac:dyDescent="0.2">
      <c r="A44" s="9" t="s">
        <v>55</v>
      </c>
      <c r="B44" s="10">
        <v>12360000</v>
      </c>
      <c r="C44" s="10">
        <v>0</v>
      </c>
      <c r="D44" s="10">
        <v>0</v>
      </c>
      <c r="E44" s="10">
        <v>12360000</v>
      </c>
      <c r="F44" s="10">
        <v>0</v>
      </c>
      <c r="G44" s="10">
        <v>12360000</v>
      </c>
      <c r="H44" s="10">
        <v>0</v>
      </c>
      <c r="I44" s="10">
        <v>0</v>
      </c>
      <c r="J44" s="11">
        <f t="shared" si="1"/>
        <v>0</v>
      </c>
      <c r="K44" s="10">
        <v>0</v>
      </c>
      <c r="L44" s="10">
        <v>0</v>
      </c>
      <c r="M44" s="11">
        <f t="shared" ref="M44:M75" si="2">IFERROR(L44/G44,0)</f>
        <v>0</v>
      </c>
    </row>
    <row r="45" spans="1:13" s="8" customFormat="1" ht="12.75" x14ac:dyDescent="0.2">
      <c r="A45" s="9" t="s">
        <v>56</v>
      </c>
      <c r="B45" s="10">
        <v>8441000</v>
      </c>
      <c r="C45" s="10">
        <v>0</v>
      </c>
      <c r="D45" s="10">
        <v>0</v>
      </c>
      <c r="E45" s="10">
        <v>8441000</v>
      </c>
      <c r="F45" s="10">
        <v>0</v>
      </c>
      <c r="G45" s="10">
        <v>8441000</v>
      </c>
      <c r="H45" s="10">
        <v>0</v>
      </c>
      <c r="I45" s="10">
        <v>0</v>
      </c>
      <c r="J45" s="11">
        <f t="shared" si="1"/>
        <v>0</v>
      </c>
      <c r="K45" s="10">
        <v>0</v>
      </c>
      <c r="L45" s="10">
        <v>0</v>
      </c>
      <c r="M45" s="11">
        <f t="shared" si="2"/>
        <v>0</v>
      </c>
    </row>
    <row r="46" spans="1:13" s="8" customFormat="1" ht="12.75" x14ac:dyDescent="0.2">
      <c r="A46" s="9" t="s">
        <v>57</v>
      </c>
      <c r="B46" s="10">
        <v>2884000</v>
      </c>
      <c r="C46" s="10">
        <v>0</v>
      </c>
      <c r="D46" s="10">
        <v>0</v>
      </c>
      <c r="E46" s="10">
        <v>2884000</v>
      </c>
      <c r="F46" s="10">
        <v>0</v>
      </c>
      <c r="G46" s="10">
        <v>2884000</v>
      </c>
      <c r="H46" s="10">
        <v>0</v>
      </c>
      <c r="I46" s="10">
        <v>0</v>
      </c>
      <c r="J46" s="11">
        <f t="shared" si="1"/>
        <v>0</v>
      </c>
      <c r="K46" s="10">
        <v>0</v>
      </c>
      <c r="L46" s="10">
        <v>0</v>
      </c>
      <c r="M46" s="11">
        <f t="shared" si="2"/>
        <v>0</v>
      </c>
    </row>
    <row r="47" spans="1:13" s="8" customFormat="1" ht="12.75" x14ac:dyDescent="0.2">
      <c r="A47" s="9" t="s">
        <v>58</v>
      </c>
      <c r="B47" s="10">
        <v>489000</v>
      </c>
      <c r="C47" s="10">
        <v>0</v>
      </c>
      <c r="D47" s="10">
        <v>0</v>
      </c>
      <c r="E47" s="10">
        <v>489000</v>
      </c>
      <c r="F47" s="10">
        <v>0</v>
      </c>
      <c r="G47" s="10">
        <v>489000</v>
      </c>
      <c r="H47" s="10">
        <v>0</v>
      </c>
      <c r="I47" s="10">
        <v>0</v>
      </c>
      <c r="J47" s="11">
        <f t="shared" si="1"/>
        <v>0</v>
      </c>
      <c r="K47" s="10">
        <v>0</v>
      </c>
      <c r="L47" s="10">
        <v>0</v>
      </c>
      <c r="M47" s="11">
        <f t="shared" si="2"/>
        <v>0</v>
      </c>
    </row>
    <row r="48" spans="1:13" s="8" customFormat="1" ht="12.75" x14ac:dyDescent="0.2">
      <c r="A48" s="9" t="s">
        <v>59</v>
      </c>
      <c r="B48" s="10">
        <v>7931000</v>
      </c>
      <c r="C48" s="10">
        <v>0</v>
      </c>
      <c r="D48" s="10">
        <v>0</v>
      </c>
      <c r="E48" s="10">
        <v>7931000</v>
      </c>
      <c r="F48" s="10">
        <v>0</v>
      </c>
      <c r="G48" s="10">
        <v>7931000</v>
      </c>
      <c r="H48" s="10">
        <v>0</v>
      </c>
      <c r="I48" s="10">
        <v>0</v>
      </c>
      <c r="J48" s="11">
        <f t="shared" si="1"/>
        <v>0</v>
      </c>
      <c r="K48" s="10">
        <v>0</v>
      </c>
      <c r="L48" s="10">
        <v>0</v>
      </c>
      <c r="M48" s="11">
        <f t="shared" si="2"/>
        <v>0</v>
      </c>
    </row>
    <row r="49" spans="1:13" s="8" customFormat="1" ht="12.75" x14ac:dyDescent="0.2">
      <c r="A49" s="9" t="s">
        <v>60</v>
      </c>
      <c r="B49" s="10">
        <v>540982000</v>
      </c>
      <c r="C49" s="10">
        <v>0</v>
      </c>
      <c r="D49" s="10">
        <v>0</v>
      </c>
      <c r="E49" s="10">
        <v>540982000</v>
      </c>
      <c r="F49" s="10">
        <v>0</v>
      </c>
      <c r="G49" s="10">
        <v>540982000</v>
      </c>
      <c r="H49" s="10">
        <v>0</v>
      </c>
      <c r="I49" s="10">
        <v>0</v>
      </c>
      <c r="J49" s="11">
        <f t="shared" si="1"/>
        <v>0</v>
      </c>
      <c r="K49" s="10">
        <v>0</v>
      </c>
      <c r="L49" s="10">
        <v>0</v>
      </c>
      <c r="M49" s="11">
        <f t="shared" si="2"/>
        <v>0</v>
      </c>
    </row>
    <row r="50" spans="1:13" s="8" customFormat="1" ht="12.75" x14ac:dyDescent="0.2">
      <c r="A50" s="9" t="s">
        <v>61</v>
      </c>
      <c r="B50" s="10">
        <v>13788000</v>
      </c>
      <c r="C50" s="10">
        <v>0</v>
      </c>
      <c r="D50" s="10">
        <v>0</v>
      </c>
      <c r="E50" s="10">
        <v>13788000</v>
      </c>
      <c r="F50" s="10">
        <v>0</v>
      </c>
      <c r="G50" s="10">
        <v>13788000</v>
      </c>
      <c r="H50" s="10">
        <v>0</v>
      </c>
      <c r="I50" s="10">
        <v>0</v>
      </c>
      <c r="J50" s="11">
        <f t="shared" si="1"/>
        <v>0</v>
      </c>
      <c r="K50" s="10">
        <v>0</v>
      </c>
      <c r="L50" s="10">
        <v>0</v>
      </c>
      <c r="M50" s="11">
        <f t="shared" si="2"/>
        <v>0</v>
      </c>
    </row>
    <row r="51" spans="1:13" s="8" customFormat="1" ht="12.75" x14ac:dyDescent="0.2">
      <c r="A51" s="9" t="s">
        <v>62</v>
      </c>
      <c r="B51" s="10">
        <v>80000000</v>
      </c>
      <c r="C51" s="10">
        <v>0</v>
      </c>
      <c r="D51" s="10">
        <v>0</v>
      </c>
      <c r="E51" s="10">
        <v>80000000</v>
      </c>
      <c r="F51" s="10">
        <v>0</v>
      </c>
      <c r="G51" s="10">
        <v>80000000</v>
      </c>
      <c r="H51" s="10">
        <v>0</v>
      </c>
      <c r="I51" s="10">
        <v>0</v>
      </c>
      <c r="J51" s="11">
        <f t="shared" si="1"/>
        <v>0</v>
      </c>
      <c r="K51" s="10">
        <v>0</v>
      </c>
      <c r="L51" s="10">
        <v>0</v>
      </c>
      <c r="M51" s="11">
        <f t="shared" si="2"/>
        <v>0</v>
      </c>
    </row>
    <row r="52" spans="1:13" s="8" customFormat="1" ht="12.75" x14ac:dyDescent="0.2">
      <c r="A52" s="9" t="s">
        <v>63</v>
      </c>
      <c r="B52" s="10">
        <v>233960000</v>
      </c>
      <c r="C52" s="10">
        <v>0</v>
      </c>
      <c r="D52" s="10">
        <v>0</v>
      </c>
      <c r="E52" s="10">
        <v>233960000</v>
      </c>
      <c r="F52" s="10">
        <v>0</v>
      </c>
      <c r="G52" s="10">
        <v>233960000</v>
      </c>
      <c r="H52" s="10">
        <v>0</v>
      </c>
      <c r="I52" s="10">
        <v>0</v>
      </c>
      <c r="J52" s="11">
        <f t="shared" si="1"/>
        <v>0</v>
      </c>
      <c r="K52" s="10">
        <v>0</v>
      </c>
      <c r="L52" s="10">
        <v>0</v>
      </c>
      <c r="M52" s="11">
        <f t="shared" si="2"/>
        <v>0</v>
      </c>
    </row>
    <row r="53" spans="1:13" s="8" customFormat="1" ht="12.75" x14ac:dyDescent="0.2">
      <c r="A53" s="9" t="s">
        <v>64</v>
      </c>
      <c r="B53" s="10">
        <v>2151000</v>
      </c>
      <c r="C53" s="10">
        <v>0</v>
      </c>
      <c r="D53" s="10">
        <v>0</v>
      </c>
      <c r="E53" s="10">
        <v>2151000</v>
      </c>
      <c r="F53" s="10">
        <v>0</v>
      </c>
      <c r="G53" s="10">
        <v>2151000</v>
      </c>
      <c r="H53" s="10">
        <v>0</v>
      </c>
      <c r="I53" s="10">
        <v>0</v>
      </c>
      <c r="J53" s="11">
        <f t="shared" si="1"/>
        <v>0</v>
      </c>
      <c r="K53" s="10">
        <v>0</v>
      </c>
      <c r="L53" s="10">
        <v>0</v>
      </c>
      <c r="M53" s="11">
        <f t="shared" si="2"/>
        <v>0</v>
      </c>
    </row>
    <row r="54" spans="1:13" s="8" customFormat="1" ht="12.75" x14ac:dyDescent="0.2">
      <c r="A54" s="9" t="s">
        <v>65</v>
      </c>
      <c r="B54" s="10">
        <v>3000000</v>
      </c>
      <c r="C54" s="10">
        <v>0</v>
      </c>
      <c r="D54" s="10">
        <v>0</v>
      </c>
      <c r="E54" s="10">
        <v>3000000</v>
      </c>
      <c r="F54" s="10">
        <v>0</v>
      </c>
      <c r="G54" s="10">
        <v>3000000</v>
      </c>
      <c r="H54" s="10">
        <v>0</v>
      </c>
      <c r="I54" s="10">
        <v>0</v>
      </c>
      <c r="J54" s="11">
        <f t="shared" si="1"/>
        <v>0</v>
      </c>
      <c r="K54" s="10">
        <v>0</v>
      </c>
      <c r="L54" s="10">
        <v>0</v>
      </c>
      <c r="M54" s="11">
        <f t="shared" si="2"/>
        <v>0</v>
      </c>
    </row>
    <row r="55" spans="1:13" s="8" customFormat="1" ht="12.75" x14ac:dyDescent="0.2">
      <c r="A55" s="9" t="s">
        <v>66</v>
      </c>
      <c r="B55" s="10">
        <v>360975000</v>
      </c>
      <c r="C55" s="10">
        <v>0</v>
      </c>
      <c r="D55" s="10">
        <v>0</v>
      </c>
      <c r="E55" s="10">
        <v>360975000</v>
      </c>
      <c r="F55" s="10">
        <v>0</v>
      </c>
      <c r="G55" s="10">
        <v>360975000</v>
      </c>
      <c r="H55" s="10">
        <v>0</v>
      </c>
      <c r="I55" s="10">
        <v>0</v>
      </c>
      <c r="J55" s="11">
        <f t="shared" si="1"/>
        <v>0</v>
      </c>
      <c r="K55" s="10">
        <v>0</v>
      </c>
      <c r="L55" s="10">
        <v>0</v>
      </c>
      <c r="M55" s="11">
        <f t="shared" si="2"/>
        <v>0</v>
      </c>
    </row>
    <row r="56" spans="1:13" s="8" customFormat="1" ht="12.75" x14ac:dyDescent="0.2">
      <c r="A56" s="9" t="s">
        <v>67</v>
      </c>
      <c r="B56" s="10">
        <v>197760000</v>
      </c>
      <c r="C56" s="10">
        <v>0</v>
      </c>
      <c r="D56" s="10">
        <v>0</v>
      </c>
      <c r="E56" s="10">
        <v>197760000</v>
      </c>
      <c r="F56" s="10">
        <v>0</v>
      </c>
      <c r="G56" s="10">
        <v>197760000</v>
      </c>
      <c r="H56" s="10">
        <v>0</v>
      </c>
      <c r="I56" s="10">
        <v>0</v>
      </c>
      <c r="J56" s="11">
        <f t="shared" si="1"/>
        <v>0</v>
      </c>
      <c r="K56" s="10">
        <v>0</v>
      </c>
      <c r="L56" s="10">
        <v>0</v>
      </c>
      <c r="M56" s="11">
        <f t="shared" si="2"/>
        <v>0</v>
      </c>
    </row>
    <row r="57" spans="1:13" s="8" customFormat="1" ht="12.75" x14ac:dyDescent="0.2">
      <c r="A57" s="9" t="s">
        <v>68</v>
      </c>
      <c r="B57" s="10">
        <v>9268000</v>
      </c>
      <c r="C57" s="10">
        <v>0</v>
      </c>
      <c r="D57" s="10">
        <v>0</v>
      </c>
      <c r="E57" s="10">
        <v>9268000</v>
      </c>
      <c r="F57" s="10">
        <v>0</v>
      </c>
      <c r="G57" s="10">
        <v>9268000</v>
      </c>
      <c r="H57" s="10">
        <v>0</v>
      </c>
      <c r="I57" s="10">
        <v>0</v>
      </c>
      <c r="J57" s="11">
        <f t="shared" si="1"/>
        <v>0</v>
      </c>
      <c r="K57" s="10">
        <v>0</v>
      </c>
      <c r="L57" s="10">
        <v>0</v>
      </c>
      <c r="M57" s="11">
        <f t="shared" si="2"/>
        <v>0</v>
      </c>
    </row>
    <row r="58" spans="1:13" s="8" customFormat="1" ht="12.75" x14ac:dyDescent="0.2">
      <c r="A58" s="9" t="s">
        <v>69</v>
      </c>
      <c r="B58" s="10">
        <v>2030000000</v>
      </c>
      <c r="C58" s="10">
        <v>0</v>
      </c>
      <c r="D58" s="10">
        <v>0</v>
      </c>
      <c r="E58" s="10">
        <v>2030000000</v>
      </c>
      <c r="F58" s="10">
        <v>0</v>
      </c>
      <c r="G58" s="10">
        <v>2030000000</v>
      </c>
      <c r="H58" s="10">
        <v>172196399</v>
      </c>
      <c r="I58" s="10">
        <v>1327637905</v>
      </c>
      <c r="J58" s="11">
        <f t="shared" si="1"/>
        <v>0.65400882019704432</v>
      </c>
      <c r="K58" s="10">
        <v>0</v>
      </c>
      <c r="L58" s="10">
        <v>0</v>
      </c>
      <c r="M58" s="11">
        <f t="shared" si="2"/>
        <v>0</v>
      </c>
    </row>
    <row r="59" spans="1:13" s="8" customFormat="1" ht="12.75" x14ac:dyDescent="0.2">
      <c r="A59" s="9" t="s">
        <v>70</v>
      </c>
      <c r="B59" s="10">
        <v>6876000</v>
      </c>
      <c r="C59" s="10">
        <v>0</v>
      </c>
      <c r="D59" s="10">
        <v>0</v>
      </c>
      <c r="E59" s="10">
        <v>6876000</v>
      </c>
      <c r="F59" s="10">
        <v>0</v>
      </c>
      <c r="G59" s="10">
        <v>6876000</v>
      </c>
      <c r="H59" s="10">
        <v>0</v>
      </c>
      <c r="I59" s="10">
        <v>0</v>
      </c>
      <c r="J59" s="11">
        <f t="shared" si="1"/>
        <v>0</v>
      </c>
      <c r="K59" s="10">
        <v>0</v>
      </c>
      <c r="L59" s="10">
        <v>0</v>
      </c>
      <c r="M59" s="11">
        <f t="shared" si="2"/>
        <v>0</v>
      </c>
    </row>
    <row r="60" spans="1:13" s="8" customFormat="1" ht="12.75" x14ac:dyDescent="0.2">
      <c r="A60" s="9" t="s">
        <v>71</v>
      </c>
      <c r="B60" s="10">
        <v>270000000</v>
      </c>
      <c r="C60" s="10">
        <v>0</v>
      </c>
      <c r="D60" s="10">
        <v>0</v>
      </c>
      <c r="E60" s="10">
        <v>270000000</v>
      </c>
      <c r="F60" s="10">
        <v>0</v>
      </c>
      <c r="G60" s="10">
        <v>270000000</v>
      </c>
      <c r="H60" s="10">
        <v>0</v>
      </c>
      <c r="I60" s="10">
        <v>0</v>
      </c>
      <c r="J60" s="11">
        <f t="shared" si="1"/>
        <v>0</v>
      </c>
      <c r="K60" s="10">
        <v>0</v>
      </c>
      <c r="L60" s="10">
        <v>0</v>
      </c>
      <c r="M60" s="11">
        <f t="shared" si="2"/>
        <v>0</v>
      </c>
    </row>
    <row r="61" spans="1:13" s="8" customFormat="1" ht="12.75" x14ac:dyDescent="0.2">
      <c r="A61" s="9" t="s">
        <v>72</v>
      </c>
      <c r="B61" s="10">
        <v>3850000</v>
      </c>
      <c r="C61" s="10">
        <v>0</v>
      </c>
      <c r="D61" s="10">
        <v>0</v>
      </c>
      <c r="E61" s="10">
        <v>3850000</v>
      </c>
      <c r="F61" s="10">
        <v>0</v>
      </c>
      <c r="G61" s="10">
        <v>3850000</v>
      </c>
      <c r="H61" s="10">
        <v>0</v>
      </c>
      <c r="I61" s="10">
        <v>0</v>
      </c>
      <c r="J61" s="11">
        <f t="shared" si="1"/>
        <v>0</v>
      </c>
      <c r="K61" s="10">
        <v>0</v>
      </c>
      <c r="L61" s="10">
        <v>0</v>
      </c>
      <c r="M61" s="11">
        <f t="shared" si="2"/>
        <v>0</v>
      </c>
    </row>
    <row r="62" spans="1:13" s="8" customFormat="1" ht="12.75" x14ac:dyDescent="0.2">
      <c r="A62" s="9" t="s">
        <v>73</v>
      </c>
      <c r="B62" s="10">
        <v>10000000</v>
      </c>
      <c r="C62" s="10">
        <v>0</v>
      </c>
      <c r="D62" s="10">
        <v>0</v>
      </c>
      <c r="E62" s="10">
        <v>10000000</v>
      </c>
      <c r="F62" s="10">
        <v>0</v>
      </c>
      <c r="G62" s="10">
        <v>10000000</v>
      </c>
      <c r="H62" s="10">
        <v>0</v>
      </c>
      <c r="I62" s="10">
        <v>0</v>
      </c>
      <c r="J62" s="11">
        <f t="shared" si="1"/>
        <v>0</v>
      </c>
      <c r="K62" s="10">
        <v>0</v>
      </c>
      <c r="L62" s="10">
        <v>0</v>
      </c>
      <c r="M62" s="11">
        <f t="shared" si="2"/>
        <v>0</v>
      </c>
    </row>
    <row r="63" spans="1:13" s="8" customFormat="1" ht="12.75" x14ac:dyDescent="0.2">
      <c r="A63" s="9" t="s">
        <v>74</v>
      </c>
      <c r="B63" s="10">
        <v>2492000</v>
      </c>
      <c r="C63" s="10">
        <v>0</v>
      </c>
      <c r="D63" s="10">
        <v>0</v>
      </c>
      <c r="E63" s="10">
        <v>2492000</v>
      </c>
      <c r="F63" s="10">
        <v>0</v>
      </c>
      <c r="G63" s="10">
        <v>2492000</v>
      </c>
      <c r="H63" s="10">
        <v>0</v>
      </c>
      <c r="I63" s="10">
        <v>0</v>
      </c>
      <c r="J63" s="11">
        <f t="shared" si="1"/>
        <v>0</v>
      </c>
      <c r="K63" s="10">
        <v>0</v>
      </c>
      <c r="L63" s="10">
        <v>0</v>
      </c>
      <c r="M63" s="11">
        <f t="shared" si="2"/>
        <v>0</v>
      </c>
    </row>
    <row r="64" spans="1:13" s="8" customFormat="1" ht="12.75" x14ac:dyDescent="0.2">
      <c r="A64" s="9" t="s">
        <v>75</v>
      </c>
      <c r="B64" s="10">
        <v>20000000</v>
      </c>
      <c r="C64" s="10">
        <v>0</v>
      </c>
      <c r="D64" s="10">
        <v>0</v>
      </c>
      <c r="E64" s="10">
        <v>20000000</v>
      </c>
      <c r="F64" s="10">
        <v>0</v>
      </c>
      <c r="G64" s="10">
        <v>20000000</v>
      </c>
      <c r="H64" s="10">
        <v>0</v>
      </c>
      <c r="I64" s="10">
        <v>0</v>
      </c>
      <c r="J64" s="11">
        <f t="shared" si="1"/>
        <v>0</v>
      </c>
      <c r="K64" s="10">
        <v>0</v>
      </c>
      <c r="L64" s="10">
        <v>0</v>
      </c>
      <c r="M64" s="11">
        <f t="shared" si="2"/>
        <v>0</v>
      </c>
    </row>
    <row r="65" spans="1:13" s="8" customFormat="1" ht="12.75" x14ac:dyDescent="0.2">
      <c r="A65" s="9" t="s">
        <v>76</v>
      </c>
      <c r="B65" s="10">
        <v>18000000</v>
      </c>
      <c r="C65" s="10">
        <v>0</v>
      </c>
      <c r="D65" s="10">
        <v>0</v>
      </c>
      <c r="E65" s="10">
        <v>18000000</v>
      </c>
      <c r="F65" s="10">
        <v>0</v>
      </c>
      <c r="G65" s="10">
        <v>18000000</v>
      </c>
      <c r="H65" s="10">
        <v>0</v>
      </c>
      <c r="I65" s="10">
        <v>0</v>
      </c>
      <c r="J65" s="11">
        <f t="shared" si="1"/>
        <v>0</v>
      </c>
      <c r="K65" s="10">
        <v>0</v>
      </c>
      <c r="L65" s="10">
        <v>0</v>
      </c>
      <c r="M65" s="11">
        <f t="shared" si="2"/>
        <v>0</v>
      </c>
    </row>
    <row r="66" spans="1:13" s="8" customFormat="1" ht="12.75" x14ac:dyDescent="0.2">
      <c r="A66" s="9" t="s">
        <v>77</v>
      </c>
      <c r="B66" s="10">
        <v>5000000</v>
      </c>
      <c r="C66" s="10">
        <v>0</v>
      </c>
      <c r="D66" s="10">
        <v>0</v>
      </c>
      <c r="E66" s="10">
        <v>5000000</v>
      </c>
      <c r="F66" s="10">
        <v>0</v>
      </c>
      <c r="G66" s="10">
        <v>5000000</v>
      </c>
      <c r="H66" s="10">
        <v>0</v>
      </c>
      <c r="I66" s="10">
        <v>0</v>
      </c>
      <c r="J66" s="11">
        <f t="shared" si="1"/>
        <v>0</v>
      </c>
      <c r="K66" s="10">
        <v>0</v>
      </c>
      <c r="L66" s="10">
        <v>0</v>
      </c>
      <c r="M66" s="11">
        <f t="shared" si="2"/>
        <v>0</v>
      </c>
    </row>
    <row r="67" spans="1:13" s="8" customFormat="1" ht="12.75" x14ac:dyDescent="0.2">
      <c r="A67" s="9" t="s">
        <v>78</v>
      </c>
      <c r="B67" s="10">
        <v>18000000</v>
      </c>
      <c r="C67" s="10">
        <v>0</v>
      </c>
      <c r="D67" s="10">
        <v>0</v>
      </c>
      <c r="E67" s="10">
        <v>18000000</v>
      </c>
      <c r="F67" s="10">
        <v>0</v>
      </c>
      <c r="G67" s="10">
        <v>18000000</v>
      </c>
      <c r="H67" s="10">
        <v>0</v>
      </c>
      <c r="I67" s="10">
        <v>0</v>
      </c>
      <c r="J67" s="11">
        <f t="shared" si="1"/>
        <v>0</v>
      </c>
      <c r="K67" s="10">
        <v>0</v>
      </c>
      <c r="L67" s="10">
        <v>0</v>
      </c>
      <c r="M67" s="11">
        <f t="shared" si="2"/>
        <v>0</v>
      </c>
    </row>
    <row r="68" spans="1:13" s="8" customFormat="1" ht="12.75" x14ac:dyDescent="0.2">
      <c r="A68" s="9" t="s">
        <v>79</v>
      </c>
      <c r="B68" s="10">
        <v>120000000</v>
      </c>
      <c r="C68" s="10">
        <v>0</v>
      </c>
      <c r="D68" s="10">
        <v>0</v>
      </c>
      <c r="E68" s="10">
        <v>120000000</v>
      </c>
      <c r="F68" s="10">
        <v>0</v>
      </c>
      <c r="G68" s="10">
        <v>120000000</v>
      </c>
      <c r="H68" s="10">
        <v>0</v>
      </c>
      <c r="I68" s="10">
        <v>0</v>
      </c>
      <c r="J68" s="11">
        <f t="shared" si="1"/>
        <v>0</v>
      </c>
      <c r="K68" s="10">
        <v>0</v>
      </c>
      <c r="L68" s="10">
        <v>0</v>
      </c>
      <c r="M68" s="11">
        <f t="shared" si="2"/>
        <v>0</v>
      </c>
    </row>
    <row r="69" spans="1:13" s="8" customFormat="1" ht="12.75" x14ac:dyDescent="0.2">
      <c r="A69" s="9" t="s">
        <v>80</v>
      </c>
      <c r="B69" s="10">
        <v>180000000</v>
      </c>
      <c r="C69" s="10">
        <v>0</v>
      </c>
      <c r="D69" s="10">
        <v>0</v>
      </c>
      <c r="E69" s="10">
        <v>180000000</v>
      </c>
      <c r="F69" s="10">
        <v>0</v>
      </c>
      <c r="G69" s="10">
        <v>180000000</v>
      </c>
      <c r="H69" s="10">
        <v>0</v>
      </c>
      <c r="I69" s="10">
        <v>0</v>
      </c>
      <c r="J69" s="11">
        <f t="shared" si="1"/>
        <v>0</v>
      </c>
      <c r="K69" s="10">
        <v>0</v>
      </c>
      <c r="L69" s="10">
        <v>0</v>
      </c>
      <c r="M69" s="11">
        <f t="shared" si="2"/>
        <v>0</v>
      </c>
    </row>
    <row r="70" spans="1:13" s="8" customFormat="1" ht="12.75" x14ac:dyDescent="0.2">
      <c r="A70" s="9" t="s">
        <v>81</v>
      </c>
      <c r="B70" s="10">
        <v>70000000</v>
      </c>
      <c r="C70" s="10">
        <v>0</v>
      </c>
      <c r="D70" s="10">
        <v>0</v>
      </c>
      <c r="E70" s="10">
        <v>70000000</v>
      </c>
      <c r="F70" s="10">
        <v>0</v>
      </c>
      <c r="G70" s="10">
        <v>70000000</v>
      </c>
      <c r="H70" s="10">
        <v>0</v>
      </c>
      <c r="I70" s="10">
        <v>0</v>
      </c>
      <c r="J70" s="11">
        <f t="shared" si="1"/>
        <v>0</v>
      </c>
      <c r="K70" s="10">
        <v>0</v>
      </c>
      <c r="L70" s="10">
        <v>0</v>
      </c>
      <c r="M70" s="11">
        <f t="shared" si="2"/>
        <v>0</v>
      </c>
    </row>
    <row r="71" spans="1:13" s="8" customFormat="1" ht="12.75" x14ac:dyDescent="0.2">
      <c r="A71" s="9" t="s">
        <v>82</v>
      </c>
      <c r="B71" s="10">
        <v>210000</v>
      </c>
      <c r="C71" s="10">
        <v>0</v>
      </c>
      <c r="D71" s="10">
        <v>0</v>
      </c>
      <c r="E71" s="10">
        <v>210000</v>
      </c>
      <c r="F71" s="10">
        <v>0</v>
      </c>
      <c r="G71" s="10">
        <v>210000</v>
      </c>
      <c r="H71" s="10">
        <v>0</v>
      </c>
      <c r="I71" s="10">
        <v>0</v>
      </c>
      <c r="J71" s="11">
        <f t="shared" si="1"/>
        <v>0</v>
      </c>
      <c r="K71" s="10">
        <v>0</v>
      </c>
      <c r="L71" s="10">
        <v>0</v>
      </c>
      <c r="M71" s="11">
        <f t="shared" si="2"/>
        <v>0</v>
      </c>
    </row>
    <row r="72" spans="1:13" s="8" customFormat="1" ht="12.75" x14ac:dyDescent="0.2">
      <c r="A72" s="9" t="s">
        <v>83</v>
      </c>
      <c r="B72" s="10">
        <v>200000000</v>
      </c>
      <c r="C72" s="10">
        <v>0</v>
      </c>
      <c r="D72" s="10">
        <v>0</v>
      </c>
      <c r="E72" s="10">
        <v>200000000</v>
      </c>
      <c r="F72" s="10">
        <v>0</v>
      </c>
      <c r="G72" s="10">
        <v>200000000</v>
      </c>
      <c r="H72" s="10">
        <v>0</v>
      </c>
      <c r="I72" s="10">
        <v>80774430</v>
      </c>
      <c r="J72" s="11">
        <f t="shared" si="1"/>
        <v>0.40387214999999999</v>
      </c>
      <c r="K72" s="10">
        <v>0</v>
      </c>
      <c r="L72" s="10">
        <v>0</v>
      </c>
      <c r="M72" s="11">
        <f t="shared" si="2"/>
        <v>0</v>
      </c>
    </row>
    <row r="73" spans="1:13" s="8" customFormat="1" ht="12.75" x14ac:dyDescent="0.2">
      <c r="A73" s="9" t="s">
        <v>84</v>
      </c>
      <c r="B73" s="10">
        <v>200000000</v>
      </c>
      <c r="C73" s="10">
        <v>0</v>
      </c>
      <c r="D73" s="10">
        <v>0</v>
      </c>
      <c r="E73" s="10">
        <v>200000000</v>
      </c>
      <c r="F73" s="10">
        <v>0</v>
      </c>
      <c r="G73" s="10">
        <v>200000000</v>
      </c>
      <c r="H73" s="10">
        <v>0</v>
      </c>
      <c r="I73" s="10">
        <v>80774430</v>
      </c>
      <c r="J73" s="11">
        <f t="shared" si="1"/>
        <v>0.40387214999999999</v>
      </c>
      <c r="K73" s="10">
        <v>0</v>
      </c>
      <c r="L73" s="10">
        <v>0</v>
      </c>
      <c r="M73" s="11">
        <f t="shared" si="2"/>
        <v>0</v>
      </c>
    </row>
    <row r="74" spans="1:13" s="8" customFormat="1" ht="12.75" x14ac:dyDescent="0.2">
      <c r="A74" s="9" t="s">
        <v>85</v>
      </c>
      <c r="B74" s="10">
        <v>3741000000</v>
      </c>
      <c r="C74" s="10">
        <v>0</v>
      </c>
      <c r="D74" s="10">
        <v>0</v>
      </c>
      <c r="E74" s="10">
        <v>3741000000</v>
      </c>
      <c r="F74" s="10">
        <v>0</v>
      </c>
      <c r="G74" s="10">
        <v>3741000000</v>
      </c>
      <c r="H74" s="10">
        <v>88117560</v>
      </c>
      <c r="I74" s="10">
        <v>373765317</v>
      </c>
      <c r="J74" s="11">
        <f t="shared" si="1"/>
        <v>9.9910536487570173E-2</v>
      </c>
      <c r="K74" s="10">
        <v>0</v>
      </c>
      <c r="L74" s="10">
        <v>0</v>
      </c>
      <c r="M74" s="11">
        <f t="shared" si="2"/>
        <v>0</v>
      </c>
    </row>
    <row r="75" spans="1:13" s="8" customFormat="1" ht="12.75" x14ac:dyDescent="0.2">
      <c r="A75" s="9" t="s">
        <v>86</v>
      </c>
      <c r="B75" s="10">
        <v>2992800000</v>
      </c>
      <c r="C75" s="10">
        <v>-25000000</v>
      </c>
      <c r="D75" s="10">
        <v>-91088170</v>
      </c>
      <c r="E75" s="10">
        <v>2901711830</v>
      </c>
      <c r="F75" s="10">
        <v>0</v>
      </c>
      <c r="G75" s="10">
        <v>2901711830</v>
      </c>
      <c r="H75" s="10">
        <v>0</v>
      </c>
      <c r="I75" s="10">
        <v>0</v>
      </c>
      <c r="J75" s="11">
        <f t="shared" si="1"/>
        <v>0</v>
      </c>
      <c r="K75" s="10">
        <v>0</v>
      </c>
      <c r="L75" s="10">
        <v>0</v>
      </c>
      <c r="M75" s="11">
        <f t="shared" si="2"/>
        <v>0</v>
      </c>
    </row>
    <row r="76" spans="1:13" s="8" customFormat="1" ht="12.75" x14ac:dyDescent="0.2">
      <c r="A76" s="9" t="s">
        <v>84</v>
      </c>
      <c r="B76" s="10">
        <v>748200000</v>
      </c>
      <c r="C76" s="10">
        <v>25000000</v>
      </c>
      <c r="D76" s="10">
        <v>91088170</v>
      </c>
      <c r="E76" s="10">
        <v>839288170</v>
      </c>
      <c r="F76" s="10">
        <v>0</v>
      </c>
      <c r="G76" s="10">
        <v>839288170</v>
      </c>
      <c r="H76" s="10">
        <v>88117560</v>
      </c>
      <c r="I76" s="10">
        <v>373765317</v>
      </c>
      <c r="J76" s="11">
        <f t="shared" si="1"/>
        <v>0.44533609594425716</v>
      </c>
      <c r="K76" s="10">
        <v>0</v>
      </c>
      <c r="L76" s="10">
        <v>0</v>
      </c>
      <c r="M76" s="11">
        <f t="shared" ref="M76:M107" si="3">IFERROR(L76/G76,0)</f>
        <v>0</v>
      </c>
    </row>
    <row r="77" spans="1:13" s="8" customFormat="1" ht="12.75" x14ac:dyDescent="0.2">
      <c r="A77" s="9" t="s">
        <v>87</v>
      </c>
      <c r="B77" s="10">
        <v>1400000000</v>
      </c>
      <c r="C77" s="10">
        <v>0</v>
      </c>
      <c r="D77" s="10">
        <v>0</v>
      </c>
      <c r="E77" s="10">
        <v>1400000000</v>
      </c>
      <c r="F77" s="10">
        <v>0</v>
      </c>
      <c r="G77" s="10">
        <v>1400000000</v>
      </c>
      <c r="H77" s="10">
        <v>56542101</v>
      </c>
      <c r="I77" s="10">
        <v>986916672</v>
      </c>
      <c r="J77" s="11">
        <f t="shared" ref="J77:J82" si="4">IFERROR(I77/G77,0)</f>
        <v>0.70494047999999998</v>
      </c>
      <c r="K77" s="10">
        <v>0</v>
      </c>
      <c r="L77" s="10">
        <v>0</v>
      </c>
      <c r="M77" s="11">
        <f t="shared" si="3"/>
        <v>0</v>
      </c>
    </row>
    <row r="78" spans="1:13" s="8" customFormat="1" ht="12.75" x14ac:dyDescent="0.2">
      <c r="A78" s="9" t="s">
        <v>88</v>
      </c>
      <c r="B78" s="10">
        <v>58555000</v>
      </c>
      <c r="C78" s="10">
        <v>0</v>
      </c>
      <c r="D78" s="10">
        <v>0</v>
      </c>
      <c r="E78" s="10">
        <v>58555000</v>
      </c>
      <c r="F78" s="10">
        <v>0</v>
      </c>
      <c r="G78" s="10">
        <v>58555000</v>
      </c>
      <c r="H78" s="10">
        <v>0</v>
      </c>
      <c r="I78" s="10">
        <v>0</v>
      </c>
      <c r="J78" s="11">
        <f t="shared" si="4"/>
        <v>0</v>
      </c>
      <c r="K78" s="10">
        <v>0</v>
      </c>
      <c r="L78" s="10">
        <v>0</v>
      </c>
      <c r="M78" s="11">
        <f t="shared" si="3"/>
        <v>0</v>
      </c>
    </row>
    <row r="79" spans="1:13" s="8" customFormat="1" ht="12.75" x14ac:dyDescent="0.2">
      <c r="A79" s="9" t="s">
        <v>84</v>
      </c>
      <c r="B79" s="10">
        <v>1341445000</v>
      </c>
      <c r="C79" s="10">
        <v>0</v>
      </c>
      <c r="D79" s="10">
        <v>0</v>
      </c>
      <c r="E79" s="10">
        <v>1341445000</v>
      </c>
      <c r="F79" s="10">
        <v>0</v>
      </c>
      <c r="G79" s="10">
        <v>1341445000</v>
      </c>
      <c r="H79" s="10">
        <v>56542101</v>
      </c>
      <c r="I79" s="10">
        <v>986916672</v>
      </c>
      <c r="J79" s="11">
        <f t="shared" si="4"/>
        <v>0.73571161844130772</v>
      </c>
      <c r="K79" s="10">
        <v>0</v>
      </c>
      <c r="L79" s="10">
        <v>0</v>
      </c>
      <c r="M79" s="11">
        <f t="shared" si="3"/>
        <v>0</v>
      </c>
    </row>
    <row r="80" spans="1:13" s="8" customFormat="1" ht="12.75" x14ac:dyDescent="0.2">
      <c r="A80" s="9" t="s">
        <v>89</v>
      </c>
      <c r="B80" s="10">
        <v>4242170000</v>
      </c>
      <c r="C80" s="10">
        <v>0</v>
      </c>
      <c r="D80" s="10">
        <v>0</v>
      </c>
      <c r="E80" s="10">
        <v>4242170000</v>
      </c>
      <c r="F80" s="10">
        <v>0</v>
      </c>
      <c r="G80" s="10">
        <v>4242170000</v>
      </c>
      <c r="H80" s="10">
        <v>124466054</v>
      </c>
      <c r="I80" s="10">
        <v>2276814457</v>
      </c>
      <c r="J80" s="11">
        <f t="shared" si="4"/>
        <v>0.5367098576907573</v>
      </c>
      <c r="K80" s="10">
        <v>0</v>
      </c>
      <c r="L80" s="10">
        <v>0</v>
      </c>
      <c r="M80" s="11">
        <f t="shared" si="3"/>
        <v>0</v>
      </c>
    </row>
    <row r="81" spans="1:13" s="8" customFormat="1" ht="12.75" x14ac:dyDescent="0.2">
      <c r="A81" s="9" t="s">
        <v>88</v>
      </c>
      <c r="B81" s="10">
        <v>593880000</v>
      </c>
      <c r="C81" s="10">
        <v>0</v>
      </c>
      <c r="D81" s="10">
        <v>0</v>
      </c>
      <c r="E81" s="10">
        <v>593880000</v>
      </c>
      <c r="F81" s="10">
        <v>0</v>
      </c>
      <c r="G81" s="10">
        <v>593880000</v>
      </c>
      <c r="H81" s="10">
        <v>0</v>
      </c>
      <c r="I81" s="10">
        <v>0</v>
      </c>
      <c r="J81" s="11">
        <f t="shared" si="4"/>
        <v>0</v>
      </c>
      <c r="K81" s="10">
        <v>0</v>
      </c>
      <c r="L81" s="10">
        <v>0</v>
      </c>
      <c r="M81" s="11">
        <f t="shared" si="3"/>
        <v>0</v>
      </c>
    </row>
    <row r="82" spans="1:13" s="8" customFormat="1" ht="12.75" x14ac:dyDescent="0.2">
      <c r="A82" s="9" t="s">
        <v>84</v>
      </c>
      <c r="B82" s="10">
        <v>3648290000</v>
      </c>
      <c r="C82" s="10">
        <v>0</v>
      </c>
      <c r="D82" s="10">
        <v>0</v>
      </c>
      <c r="E82" s="10">
        <v>3648290000</v>
      </c>
      <c r="F82" s="10">
        <v>0</v>
      </c>
      <c r="G82" s="10">
        <v>3648290000</v>
      </c>
      <c r="H82" s="10">
        <v>124466054</v>
      </c>
      <c r="I82" s="10">
        <v>2276814457</v>
      </c>
      <c r="J82" s="11">
        <f t="shared" si="4"/>
        <v>0.62407715861403557</v>
      </c>
      <c r="K82" s="10">
        <v>0</v>
      </c>
      <c r="L82" s="10">
        <v>0</v>
      </c>
      <c r="M82" s="11">
        <f t="shared" si="3"/>
        <v>0</v>
      </c>
    </row>
    <row r="83" spans="1:13" s="8" customFormat="1" ht="11.25" x14ac:dyDescent="0.2"/>
    <row r="84" spans="1:13" s="8" customFormat="1" ht="11.25" x14ac:dyDescent="0.2"/>
    <row r="85" spans="1:13" s="8" customFormat="1" ht="11.25" x14ac:dyDescent="0.2"/>
    <row r="86" spans="1:13" s="8" customFormat="1" ht="11.25" x14ac:dyDescent="0.2"/>
    <row r="87" spans="1:13" s="8" customFormat="1" ht="11.25" x14ac:dyDescent="0.2"/>
    <row r="88" spans="1:13" s="8" customFormat="1" ht="11.25" x14ac:dyDescent="0.2"/>
    <row r="89" spans="1:13" s="8" customFormat="1" ht="11.25" x14ac:dyDescent="0.2"/>
    <row r="90" spans="1:13" s="8" customFormat="1" ht="11.25" x14ac:dyDescent="0.2"/>
    <row r="91" spans="1:13" s="8" customFormat="1" ht="11.25" x14ac:dyDescent="0.2"/>
    <row r="92" spans="1:13" s="8" customFormat="1" ht="11.25" x14ac:dyDescent="0.2"/>
    <row r="93" spans="1:13" s="8" customFormat="1" ht="11.25" x14ac:dyDescent="0.2"/>
    <row r="94" spans="1:13" s="8" customFormat="1" ht="11.25" x14ac:dyDescent="0.2"/>
    <row r="95" spans="1:13" s="8" customFormat="1" ht="11.25" x14ac:dyDescent="0.2"/>
  </sheetData>
  <mergeCells count="3">
    <mergeCell ref="B10:G10"/>
    <mergeCell ref="H10:I10"/>
    <mergeCell ref="K10:L10"/>
  </mergeCells>
  <printOptions horizontalCentered="1"/>
  <pageMargins left="0.59055118110236227" right="0.19685039370078741" top="0.59055118110236227" bottom="0.78740157480314965" header="0.39370078740157483" footer="0.39370078740157483"/>
  <pageSetup paperSize="5" scale="75" orientation="landscape" r:id="rId1"/>
  <headerFooter>
    <oddHeader>&amp;R&amp;10 31 - 01 - 2021</oddHeader>
    <oddFooter>&amp;LJMONTOYA&amp;R&amp;10Pág. &amp;P de &amp;N</oddFooter>
  </headerFooter>
  <rowBreaks count="1" manualBreakCount="1">
    <brk id="4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EJECUCION PPTAL A 31 DE ENERO 2</vt:lpstr>
      <vt:lpstr>Firmas</vt:lpstr>
      <vt:lpstr>Firmas!Área_de_impresión</vt:lpstr>
      <vt:lpstr>Firmas!Títulos_a_imprimir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MARIA MONTOYA MALDONADO</dc:creator>
  <cp:lastModifiedBy>Maritza Ortega</cp:lastModifiedBy>
  <cp:lastPrinted>2021-02-08T14:08:59Z</cp:lastPrinted>
  <dcterms:created xsi:type="dcterms:W3CDTF">2021-02-03T23:31:00Z</dcterms:created>
  <dcterms:modified xsi:type="dcterms:W3CDTF">2021-03-04T18:57:49Z</dcterms:modified>
</cp:coreProperties>
</file>